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Sn + O2\"/>
    </mc:Choice>
  </mc:AlternateContent>
  <xr:revisionPtr revIDLastSave="0" documentId="13_ncr:1_{9BF34F5C-1444-44D7-B718-47E4EE933CA2}" xr6:coauthVersionLast="45" xr6:coauthVersionMax="45" xr10:uidLastSave="{00000000-0000-0000-0000-000000000000}"/>
  <bookViews>
    <workbookView xWindow="-108" yWindow="-108" windowWidth="23256" windowHeight="12456" xr2:uid="{A8975B19-75B7-445A-8895-8B7983E258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7" i="1"/>
  <c r="E12" i="1"/>
  <c r="E10" i="1"/>
  <c r="E17" i="1"/>
  <c r="D17" i="1"/>
  <c r="C17" i="1"/>
  <c r="E16" i="1"/>
  <c r="D16" i="1"/>
  <c r="C16" i="1"/>
  <c r="E15" i="1" l="1"/>
  <c r="D15" i="1"/>
  <c r="C15" i="1"/>
  <c r="D12" i="1"/>
  <c r="C12" i="1"/>
  <c r="B12" i="1"/>
  <c r="D10" i="1"/>
  <c r="C10" i="1"/>
  <c r="B10" i="1"/>
  <c r="D7" i="1"/>
  <c r="C7" i="1"/>
  <c r="D5" i="1"/>
  <c r="C5" i="1"/>
  <c r="D4" i="1"/>
  <c r="C4" i="1"/>
</calcChain>
</file>

<file path=xl/sharedStrings.xml><?xml version="1.0" encoding="utf-8"?>
<sst xmlns="http://schemas.openxmlformats.org/spreadsheetml/2006/main" count="10" uniqueCount="9">
  <si>
    <t>kJ/mol</t>
  </si>
  <si>
    <t>eV</t>
  </si>
  <si>
    <t>cm-1</t>
  </si>
  <si>
    <t>Sn I (3P)</t>
  </si>
  <si>
    <t>nm</t>
  </si>
  <si>
    <t>Sn I (1D)</t>
  </si>
  <si>
    <t>j = 0</t>
  </si>
  <si>
    <t>j = 1</t>
  </si>
  <si>
    <t>j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</si>
</sst>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B76DF-96C1-400E-91DC-470E4358B0CF}">
  <dimension ref="A1:E17"/>
  <sheetViews>
    <sheetView tabSelected="1" topLeftCell="A7" workbookViewId="0">
      <selection activeCell="J17" sqref="J17"/>
    </sheetView>
  </sheetViews>
  <sheetFormatPr defaultRowHeight="14.4" x14ac:dyDescent="0.3"/>
  <cols>
    <col min="4" max="4" width="18.44140625" customWidth="1"/>
  </cols>
  <sheetData>
    <row r="1" spans="1:5" x14ac:dyDescent="0.3">
      <c r="B1" t="s">
        <v>2</v>
      </c>
      <c r="C1" t="s">
        <v>0</v>
      </c>
      <c r="D1" t="s">
        <v>1</v>
      </c>
      <c r="E1" t="s">
        <v>4</v>
      </c>
    </row>
    <row r="2" spans="1:5" x14ac:dyDescent="0.3">
      <c r="A2" s="1" t="s">
        <v>3</v>
      </c>
      <c r="B2" s="1"/>
      <c r="C2" s="1"/>
      <c r="D2" s="1"/>
    </row>
    <row r="3" spans="1:5" x14ac:dyDescent="0.3">
      <c r="A3" t="s">
        <v>6</v>
      </c>
      <c r="B3">
        <v>0</v>
      </c>
      <c r="C3">
        <v>0</v>
      </c>
      <c r="D3">
        <v>0</v>
      </c>
    </row>
    <row r="4" spans="1:5" x14ac:dyDescent="0.3">
      <c r="A4" t="s">
        <v>7</v>
      </c>
      <c r="B4">
        <v>1691.806</v>
      </c>
      <c r="C4">
        <f>B4*0.0119627</f>
        <v>20.238567636199999</v>
      </c>
      <c r="D4">
        <f>B4*0.000123984198</f>
        <v>0.20975721008158799</v>
      </c>
      <c r="E4">
        <f>1239.8/D4</f>
        <v>5910.6430692788226</v>
      </c>
    </row>
    <row r="5" spans="1:5" x14ac:dyDescent="0.3">
      <c r="A5" t="s">
        <v>8</v>
      </c>
      <c r="B5">
        <v>3427.6729999999998</v>
      </c>
      <c r="C5">
        <f>B5*0.0119627</f>
        <v>41.004223797099996</v>
      </c>
      <c r="D5">
        <f>B5*0.000123984198</f>
        <v>0.42497728791125394</v>
      </c>
      <c r="E5">
        <f>1239.8/D5</f>
        <v>2917.3323734394526</v>
      </c>
    </row>
    <row r="6" spans="1:5" x14ac:dyDescent="0.3">
      <c r="A6" s="1" t="s">
        <v>5</v>
      </c>
      <c r="B6" s="1"/>
      <c r="C6" s="1"/>
      <c r="D6" s="1"/>
      <c r="E6" s="1"/>
    </row>
    <row r="7" spans="1:5" x14ac:dyDescent="0.3">
      <c r="A7" t="s">
        <v>8</v>
      </c>
      <c r="B7">
        <v>8612.9549999999999</v>
      </c>
      <c r="C7">
        <f>B7*0.0119627</f>
        <v>103.0341967785</v>
      </c>
      <c r="D7">
        <f>B7*0.000123984198</f>
        <v>1.0678703180850899</v>
      </c>
      <c r="E7">
        <f>1239.8/D7</f>
        <v>1161.0023979533537</v>
      </c>
    </row>
    <row r="10" spans="1:5" x14ac:dyDescent="0.3">
      <c r="B10">
        <f>B7-B4</f>
        <v>6921.1489999999994</v>
      </c>
      <c r="C10">
        <f>B10*0.0119627</f>
        <v>82.795629142299987</v>
      </c>
      <c r="D10">
        <f>B10*0.000123984198</f>
        <v>0.85811310800350182</v>
      </c>
      <c r="E10">
        <f>1239.8/D10</f>
        <v>1444.7978808813866</v>
      </c>
    </row>
    <row r="12" spans="1:5" x14ac:dyDescent="0.3">
      <c r="B12">
        <f>B7-B5</f>
        <v>5185.2820000000002</v>
      </c>
      <c r="C12">
        <f>B12*0.0119627</f>
        <v>62.0299729814</v>
      </c>
      <c r="D12">
        <f>B12*0.000123984198</f>
        <v>0.64289303017383603</v>
      </c>
      <c r="E12">
        <f>1239.8/D12</f>
        <v>1928.4701214831375</v>
      </c>
    </row>
    <row r="15" spans="1:5" x14ac:dyDescent="0.3">
      <c r="B15">
        <v>44508.677000000003</v>
      </c>
      <c r="C15">
        <f>B15*0.0119627</f>
        <v>532.4439503479</v>
      </c>
      <c r="D15">
        <f>B15*0.000123984198</f>
        <v>5.518372621886046</v>
      </c>
      <c r="E15">
        <f>1239.8/D15</f>
        <v>224.66768465089012</v>
      </c>
    </row>
    <row r="16" spans="1:5" x14ac:dyDescent="0.3">
      <c r="B16">
        <v>20000</v>
      </c>
      <c r="C16">
        <f>B16*0.0119627</f>
        <v>239.25399999999999</v>
      </c>
      <c r="D16">
        <f>B16*0.000123984198</f>
        <v>2.47968396</v>
      </c>
      <c r="E16">
        <f>1239.8/D16</f>
        <v>499.9830704232163</v>
      </c>
    </row>
    <row r="17" spans="2:5" x14ac:dyDescent="0.3">
      <c r="B17">
        <v>10000</v>
      </c>
      <c r="C17">
        <f>B17*0.0119627</f>
        <v>119.627</v>
      </c>
      <c r="D17">
        <f>B17*0.000123984198</f>
        <v>1.23984198</v>
      </c>
      <c r="E17">
        <f>1239.8/D17</f>
        <v>999.96614084643261</v>
      </c>
    </row>
  </sheetData>
  <mergeCells count="2">
    <mergeCell ref="A2:D2"/>
    <mergeCell ref="A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Медведков Яков</dc:creator>
  <cp:lastModifiedBy>Медведков Яков</cp:lastModifiedBy>
  <dcterms:created xsi:type="dcterms:W3CDTF">2023-12-09T22:08:08Z</dcterms:created>
  <dcterms:modified xsi:type="dcterms:W3CDTF">2023-12-11T20:49:58Z</dcterms:modified>
</cp:coreProperties>
</file>