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SLS\Reactions Spring 2022\System2\Benzocorannulene\"/>
    </mc:Choice>
  </mc:AlternateContent>
  <bookViews>
    <workbookView xWindow="0" yWindow="0" windowWidth="23040" windowHeight="9096" activeTab="3"/>
  </bookViews>
  <sheets>
    <sheet name="All" sheetId="1" r:id="rId1"/>
    <sheet name="iBG" sheetId="2" r:id="rId2"/>
    <sheet name="iBG_circle04" sheetId="4" r:id="rId3"/>
    <sheet name="iBG_circle05" sheetId="5" r:id="rId4"/>
    <sheet name="iBG_circle06" sheetId="6" r:id="rId5"/>
    <sheet name="301 iBG" sheetId="3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4" l="1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4" i="6"/>
  <c r="K5" i="6"/>
  <c r="L5" i="6"/>
  <c r="M5" i="6"/>
  <c r="K6" i="6"/>
  <c r="L6" i="6"/>
  <c r="M6" i="6"/>
  <c r="K7" i="6"/>
  <c r="L7" i="6"/>
  <c r="M7" i="6"/>
  <c r="K8" i="6"/>
  <c r="L8" i="6"/>
  <c r="M8" i="6"/>
  <c r="K9" i="6"/>
  <c r="L9" i="6"/>
  <c r="M9" i="6"/>
  <c r="K10" i="6"/>
  <c r="L10" i="6"/>
  <c r="M10" i="6"/>
  <c r="K11" i="6"/>
  <c r="L11" i="6"/>
  <c r="M11" i="6"/>
  <c r="K12" i="6"/>
  <c r="L12" i="6"/>
  <c r="M12" i="6"/>
  <c r="K13" i="6"/>
  <c r="L13" i="6"/>
  <c r="M13" i="6"/>
  <c r="K14" i="6"/>
  <c r="L14" i="6"/>
  <c r="M14" i="6"/>
  <c r="K15" i="6"/>
  <c r="L15" i="6"/>
  <c r="M15" i="6"/>
  <c r="K16" i="6"/>
  <c r="L16" i="6"/>
  <c r="M16" i="6"/>
  <c r="K17" i="6"/>
  <c r="L17" i="6"/>
  <c r="M17" i="6"/>
  <c r="K18" i="6"/>
  <c r="L18" i="6"/>
  <c r="M18" i="6"/>
  <c r="K19" i="6"/>
  <c r="L19" i="6"/>
  <c r="M19" i="6"/>
  <c r="K20" i="6"/>
  <c r="L20" i="6"/>
  <c r="M20" i="6"/>
  <c r="K21" i="6"/>
  <c r="L21" i="6"/>
  <c r="M21" i="6"/>
  <c r="K22" i="6"/>
  <c r="L22" i="6"/>
  <c r="M22" i="6"/>
  <c r="K23" i="6"/>
  <c r="L23" i="6"/>
  <c r="M23" i="6"/>
  <c r="K24" i="6"/>
  <c r="L24" i="6"/>
  <c r="M24" i="6"/>
  <c r="K25" i="6"/>
  <c r="L25" i="6"/>
  <c r="M25" i="6"/>
  <c r="K26" i="6"/>
  <c r="L26" i="6"/>
  <c r="M26" i="6"/>
  <c r="K27" i="6"/>
  <c r="L27" i="6"/>
  <c r="M27" i="6"/>
  <c r="K28" i="6"/>
  <c r="L28" i="6"/>
  <c r="M28" i="6"/>
  <c r="K29" i="6"/>
  <c r="L29" i="6"/>
  <c r="M29" i="6"/>
  <c r="K30" i="6"/>
  <c r="L30" i="6"/>
  <c r="M30" i="6"/>
  <c r="K31" i="6"/>
  <c r="L31" i="6"/>
  <c r="M31" i="6"/>
  <c r="K32" i="6"/>
  <c r="L32" i="6"/>
  <c r="M32" i="6"/>
  <c r="K33" i="6"/>
  <c r="L33" i="6"/>
  <c r="M33" i="6"/>
  <c r="K34" i="6"/>
  <c r="L34" i="6"/>
  <c r="M34" i="6"/>
  <c r="K35" i="6"/>
  <c r="L35" i="6"/>
  <c r="M35" i="6"/>
  <c r="K36" i="6"/>
  <c r="L36" i="6"/>
  <c r="M36" i="6"/>
  <c r="K37" i="6"/>
  <c r="L37" i="6"/>
  <c r="M37" i="6"/>
  <c r="K38" i="6"/>
  <c r="L38" i="6"/>
  <c r="M38" i="6"/>
  <c r="K39" i="6"/>
  <c r="L39" i="6"/>
  <c r="M39" i="6"/>
  <c r="K40" i="6"/>
  <c r="L40" i="6"/>
  <c r="M40" i="6"/>
  <c r="K41" i="6"/>
  <c r="L41" i="6"/>
  <c r="M41" i="6"/>
  <c r="K42" i="6"/>
  <c r="L42" i="6"/>
  <c r="M42" i="6"/>
  <c r="K43" i="6"/>
  <c r="L43" i="6"/>
  <c r="M43" i="6"/>
  <c r="K44" i="6"/>
  <c r="L44" i="6"/>
  <c r="M44" i="6"/>
  <c r="K45" i="6"/>
  <c r="L45" i="6"/>
  <c r="M45" i="6"/>
  <c r="K46" i="6"/>
  <c r="L46" i="6"/>
  <c r="M46" i="6"/>
  <c r="K47" i="6"/>
  <c r="L47" i="6"/>
  <c r="M47" i="6"/>
  <c r="K48" i="6"/>
  <c r="L48" i="6"/>
  <c r="M48" i="6"/>
  <c r="K49" i="6"/>
  <c r="L49" i="6"/>
  <c r="M49" i="6"/>
  <c r="K50" i="6"/>
  <c r="L50" i="6"/>
  <c r="M50" i="6"/>
  <c r="K51" i="6"/>
  <c r="L51" i="6"/>
  <c r="M51" i="6"/>
  <c r="K52" i="6"/>
  <c r="L52" i="6"/>
  <c r="M52" i="6"/>
  <c r="K53" i="6"/>
  <c r="L53" i="6"/>
  <c r="M53" i="6"/>
  <c r="K54" i="6"/>
  <c r="L54" i="6"/>
  <c r="M54" i="6"/>
  <c r="K55" i="6"/>
  <c r="L55" i="6"/>
  <c r="M55" i="6"/>
  <c r="K56" i="6"/>
  <c r="L56" i="6"/>
  <c r="M56" i="6"/>
  <c r="K57" i="6"/>
  <c r="L57" i="6"/>
  <c r="M57" i="6"/>
  <c r="K58" i="6"/>
  <c r="L58" i="6"/>
  <c r="M58" i="6"/>
  <c r="K59" i="6"/>
  <c r="L59" i="6"/>
  <c r="M59" i="6"/>
  <c r="K60" i="6"/>
  <c r="L60" i="6"/>
  <c r="M60" i="6"/>
  <c r="K61" i="6"/>
  <c r="L61" i="6"/>
  <c r="M61" i="6"/>
  <c r="K62" i="6"/>
  <c r="L62" i="6"/>
  <c r="M62" i="6"/>
  <c r="K63" i="6"/>
  <c r="L63" i="6"/>
  <c r="M63" i="6"/>
  <c r="K64" i="6"/>
  <c r="L64" i="6"/>
  <c r="M64" i="6"/>
  <c r="K65" i="6"/>
  <c r="L65" i="6"/>
  <c r="M65" i="6"/>
  <c r="K66" i="6"/>
  <c r="L66" i="6"/>
  <c r="M66" i="6"/>
  <c r="K67" i="6"/>
  <c r="L67" i="6"/>
  <c r="M67" i="6"/>
  <c r="K68" i="6"/>
  <c r="L68" i="6"/>
  <c r="M68" i="6"/>
  <c r="K69" i="6"/>
  <c r="L69" i="6"/>
  <c r="M69" i="6"/>
  <c r="K70" i="6"/>
  <c r="L70" i="6"/>
  <c r="M70" i="6"/>
  <c r="K71" i="6"/>
  <c r="L71" i="6"/>
  <c r="M71" i="6"/>
  <c r="K72" i="6"/>
  <c r="L72" i="6"/>
  <c r="M72" i="6"/>
  <c r="K73" i="6"/>
  <c r="L73" i="6"/>
  <c r="M73" i="6"/>
  <c r="K74" i="6"/>
  <c r="L74" i="6"/>
  <c r="M74" i="6"/>
  <c r="K75" i="6"/>
  <c r="L75" i="6"/>
  <c r="M75" i="6"/>
  <c r="K76" i="6"/>
  <c r="L76" i="6"/>
  <c r="M76" i="6"/>
  <c r="K77" i="6"/>
  <c r="L77" i="6"/>
  <c r="M77" i="6"/>
  <c r="K78" i="6"/>
  <c r="L78" i="6"/>
  <c r="M78" i="6"/>
  <c r="K79" i="6"/>
  <c r="L79" i="6"/>
  <c r="M79" i="6"/>
  <c r="K80" i="6"/>
  <c r="L80" i="6"/>
  <c r="M80" i="6"/>
  <c r="K81" i="6"/>
  <c r="L81" i="6"/>
  <c r="M81" i="6"/>
  <c r="K82" i="6"/>
  <c r="L82" i="6"/>
  <c r="M82" i="6"/>
  <c r="K83" i="6"/>
  <c r="L83" i="6"/>
  <c r="M83" i="6"/>
  <c r="K84" i="6"/>
  <c r="L84" i="6"/>
  <c r="M84" i="6"/>
  <c r="K85" i="6"/>
  <c r="L85" i="6"/>
  <c r="M85" i="6"/>
  <c r="K86" i="6"/>
  <c r="L86" i="6"/>
  <c r="M86" i="6"/>
  <c r="K87" i="6"/>
  <c r="L87" i="6"/>
  <c r="M87" i="6"/>
  <c r="K88" i="6"/>
  <c r="L88" i="6"/>
  <c r="M88" i="6"/>
  <c r="K89" i="6"/>
  <c r="L89" i="6"/>
  <c r="M89" i="6"/>
  <c r="K90" i="6"/>
  <c r="L90" i="6"/>
  <c r="M90" i="6"/>
  <c r="K91" i="6"/>
  <c r="L91" i="6"/>
  <c r="M91" i="6"/>
  <c r="K92" i="6"/>
  <c r="L92" i="6"/>
  <c r="M92" i="6"/>
  <c r="K93" i="6"/>
  <c r="L93" i="6"/>
  <c r="M93" i="6"/>
  <c r="K94" i="6"/>
  <c r="L94" i="6"/>
  <c r="M94" i="6"/>
  <c r="K95" i="6"/>
  <c r="L95" i="6"/>
  <c r="M95" i="6"/>
  <c r="K96" i="6"/>
  <c r="L96" i="6"/>
  <c r="M96" i="6"/>
  <c r="K97" i="6"/>
  <c r="L97" i="6"/>
  <c r="M97" i="6"/>
  <c r="K98" i="6"/>
  <c r="L98" i="6"/>
  <c r="M98" i="6"/>
  <c r="K99" i="6"/>
  <c r="L99" i="6"/>
  <c r="M99" i="6"/>
  <c r="K100" i="6"/>
  <c r="L100" i="6"/>
  <c r="M100" i="6"/>
  <c r="K101" i="6"/>
  <c r="L101" i="6"/>
  <c r="M101" i="6"/>
  <c r="K102" i="6"/>
  <c r="L102" i="6"/>
  <c r="M102" i="6"/>
  <c r="K103" i="6"/>
  <c r="L103" i="6"/>
  <c r="M103" i="6"/>
  <c r="K104" i="6"/>
  <c r="L104" i="6"/>
  <c r="M104" i="6"/>
  <c r="K105" i="6"/>
  <c r="L105" i="6"/>
  <c r="M105" i="6"/>
  <c r="K106" i="6"/>
  <c r="L106" i="6"/>
  <c r="M106" i="6"/>
  <c r="K107" i="6"/>
  <c r="L107" i="6"/>
  <c r="M107" i="6"/>
  <c r="K108" i="6"/>
  <c r="L108" i="6"/>
  <c r="M108" i="6"/>
  <c r="K109" i="6"/>
  <c r="L109" i="6"/>
  <c r="M109" i="6"/>
  <c r="K110" i="6"/>
  <c r="L110" i="6"/>
  <c r="M110" i="6"/>
  <c r="K111" i="6"/>
  <c r="L111" i="6"/>
  <c r="M111" i="6"/>
  <c r="K112" i="6"/>
  <c r="L112" i="6"/>
  <c r="M112" i="6"/>
  <c r="K113" i="6"/>
  <c r="L113" i="6"/>
  <c r="M113" i="6"/>
  <c r="K114" i="6"/>
  <c r="L114" i="6"/>
  <c r="M114" i="6"/>
  <c r="K115" i="6"/>
  <c r="L115" i="6"/>
  <c r="M115" i="6"/>
  <c r="K116" i="6"/>
  <c r="L116" i="6"/>
  <c r="M116" i="6"/>
  <c r="K117" i="6"/>
  <c r="L117" i="6"/>
  <c r="M117" i="6"/>
  <c r="K118" i="6"/>
  <c r="L118" i="6"/>
  <c r="M118" i="6"/>
  <c r="K119" i="6"/>
  <c r="L119" i="6"/>
  <c r="M119" i="6"/>
  <c r="K120" i="6"/>
  <c r="L120" i="6"/>
  <c r="M120" i="6"/>
  <c r="K121" i="6"/>
  <c r="L121" i="6"/>
  <c r="M121" i="6"/>
  <c r="K122" i="6"/>
  <c r="L122" i="6"/>
  <c r="M122" i="6"/>
  <c r="K123" i="6"/>
  <c r="L123" i="6"/>
  <c r="M123" i="6"/>
  <c r="K124" i="6"/>
  <c r="L124" i="6"/>
  <c r="M124" i="6"/>
  <c r="K125" i="6"/>
  <c r="L125" i="6"/>
  <c r="M125" i="6"/>
  <c r="K126" i="6"/>
  <c r="L126" i="6"/>
  <c r="M126" i="6"/>
  <c r="K127" i="6"/>
  <c r="L127" i="6"/>
  <c r="M127" i="6"/>
  <c r="K128" i="6"/>
  <c r="L128" i="6"/>
  <c r="M128" i="6"/>
  <c r="K129" i="6"/>
  <c r="L129" i="6"/>
  <c r="M129" i="6"/>
  <c r="L4" i="6"/>
  <c r="M4" i="6"/>
  <c r="K4" i="6"/>
  <c r="J6" i="6"/>
  <c r="J7" i="6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J117" i="6" s="1"/>
  <c r="J118" i="6" s="1"/>
  <c r="J119" i="6" s="1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5" i="6"/>
  <c r="K4" i="5" l="1"/>
  <c r="L4" i="5"/>
  <c r="K5" i="5"/>
  <c r="L5" i="5"/>
  <c r="K6" i="5"/>
  <c r="L6" i="5"/>
  <c r="K7" i="5"/>
  <c r="L7" i="5"/>
  <c r="K8" i="5"/>
  <c r="L8" i="5"/>
  <c r="K9" i="5"/>
  <c r="L9" i="5"/>
  <c r="K10" i="5"/>
  <c r="L10" i="5"/>
  <c r="K11" i="5"/>
  <c r="L11" i="5"/>
  <c r="K12" i="5"/>
  <c r="L12" i="5"/>
  <c r="K13" i="5"/>
  <c r="L13" i="5"/>
  <c r="K14" i="5"/>
  <c r="L14" i="5"/>
  <c r="K15" i="5"/>
  <c r="L15" i="5"/>
  <c r="K16" i="5"/>
  <c r="L16" i="5"/>
  <c r="K17" i="5"/>
  <c r="L17" i="5"/>
  <c r="K18" i="5"/>
  <c r="L18" i="5"/>
  <c r="K19" i="5"/>
  <c r="L19" i="5"/>
  <c r="K20" i="5"/>
  <c r="L20" i="5"/>
  <c r="K21" i="5"/>
  <c r="L21" i="5"/>
  <c r="K22" i="5"/>
  <c r="L22" i="5"/>
  <c r="K23" i="5"/>
  <c r="L23" i="5"/>
  <c r="K24" i="5"/>
  <c r="L24" i="5"/>
  <c r="K25" i="5"/>
  <c r="L25" i="5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37" i="5"/>
  <c r="L37" i="5"/>
  <c r="K38" i="5"/>
  <c r="L38" i="5"/>
  <c r="K39" i="5"/>
  <c r="L39" i="5"/>
  <c r="K40" i="5"/>
  <c r="L40" i="5"/>
  <c r="K41" i="5"/>
  <c r="L41" i="5"/>
  <c r="K42" i="5"/>
  <c r="L42" i="5"/>
  <c r="K43" i="5"/>
  <c r="L43" i="5"/>
  <c r="K44" i="5"/>
  <c r="L44" i="5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55" i="5"/>
  <c r="L55" i="5"/>
  <c r="K56" i="5"/>
  <c r="L56" i="5"/>
  <c r="K57" i="5"/>
  <c r="L57" i="5"/>
  <c r="K58" i="5"/>
  <c r="L58" i="5"/>
  <c r="K59" i="5"/>
  <c r="L59" i="5"/>
  <c r="K60" i="5"/>
  <c r="L60" i="5"/>
  <c r="K61" i="5"/>
  <c r="L61" i="5"/>
  <c r="K62" i="5"/>
  <c r="L62" i="5"/>
  <c r="K63" i="5"/>
  <c r="L63" i="5"/>
  <c r="K64" i="5"/>
  <c r="L64" i="5"/>
  <c r="K65" i="5"/>
  <c r="L65" i="5"/>
  <c r="K66" i="5"/>
  <c r="L66" i="5"/>
  <c r="K67" i="5"/>
  <c r="L67" i="5"/>
  <c r="K68" i="5"/>
  <c r="L68" i="5"/>
  <c r="K69" i="5"/>
  <c r="L69" i="5"/>
  <c r="K70" i="5"/>
  <c r="L70" i="5"/>
  <c r="K71" i="5"/>
  <c r="L71" i="5"/>
  <c r="K72" i="5"/>
  <c r="L72" i="5"/>
  <c r="K73" i="5"/>
  <c r="L73" i="5"/>
  <c r="K74" i="5"/>
  <c r="L74" i="5"/>
  <c r="K75" i="5"/>
  <c r="L75" i="5"/>
  <c r="K76" i="5"/>
  <c r="L76" i="5"/>
  <c r="K77" i="5"/>
  <c r="L77" i="5"/>
  <c r="K78" i="5"/>
  <c r="L78" i="5"/>
  <c r="K79" i="5"/>
  <c r="L79" i="5"/>
  <c r="K80" i="5"/>
  <c r="L80" i="5"/>
  <c r="K81" i="5"/>
  <c r="L81" i="5"/>
  <c r="K82" i="5"/>
  <c r="L82" i="5"/>
  <c r="K83" i="5"/>
  <c r="L83" i="5"/>
  <c r="K84" i="5"/>
  <c r="L84" i="5"/>
  <c r="K85" i="5"/>
  <c r="L85" i="5"/>
  <c r="K86" i="5"/>
  <c r="L86" i="5"/>
  <c r="K87" i="5"/>
  <c r="L87" i="5"/>
  <c r="K88" i="5"/>
  <c r="L88" i="5"/>
  <c r="K89" i="5"/>
  <c r="L89" i="5"/>
  <c r="K90" i="5"/>
  <c r="L90" i="5"/>
  <c r="K91" i="5"/>
  <c r="L91" i="5"/>
  <c r="K92" i="5"/>
  <c r="L92" i="5"/>
  <c r="K93" i="5"/>
  <c r="L93" i="5"/>
  <c r="K94" i="5"/>
  <c r="L94" i="5"/>
  <c r="K95" i="5"/>
  <c r="L95" i="5"/>
  <c r="K96" i="5"/>
  <c r="L96" i="5"/>
  <c r="K97" i="5"/>
  <c r="L97" i="5"/>
  <c r="K98" i="5"/>
  <c r="L98" i="5"/>
  <c r="K99" i="5"/>
  <c r="L99" i="5"/>
  <c r="K100" i="5"/>
  <c r="L100" i="5"/>
  <c r="K101" i="5"/>
  <c r="L101" i="5"/>
  <c r="K102" i="5"/>
  <c r="L102" i="5"/>
  <c r="K103" i="5"/>
  <c r="L103" i="5"/>
  <c r="K104" i="5"/>
  <c r="L104" i="5"/>
  <c r="K105" i="5"/>
  <c r="L105" i="5"/>
  <c r="K106" i="5"/>
  <c r="L106" i="5"/>
  <c r="K107" i="5"/>
  <c r="L107" i="5"/>
  <c r="K108" i="5"/>
  <c r="L108" i="5"/>
  <c r="K109" i="5"/>
  <c r="L109" i="5"/>
  <c r="K110" i="5"/>
  <c r="L110" i="5"/>
  <c r="K111" i="5"/>
  <c r="L111" i="5"/>
  <c r="K112" i="5"/>
  <c r="L112" i="5"/>
  <c r="K113" i="5"/>
  <c r="L113" i="5"/>
  <c r="K114" i="5"/>
  <c r="L114" i="5"/>
  <c r="K115" i="5"/>
  <c r="L115" i="5"/>
  <c r="K116" i="5"/>
  <c r="L116" i="5"/>
  <c r="K117" i="5"/>
  <c r="L117" i="5"/>
  <c r="K118" i="5"/>
  <c r="L118" i="5"/>
  <c r="K119" i="5"/>
  <c r="L119" i="5"/>
  <c r="K120" i="5"/>
  <c r="L120" i="5"/>
  <c r="K121" i="5"/>
  <c r="L121" i="5"/>
  <c r="K122" i="5"/>
  <c r="L122" i="5"/>
  <c r="K123" i="5"/>
  <c r="L123" i="5"/>
  <c r="K124" i="5"/>
  <c r="L124" i="5"/>
  <c r="K125" i="5"/>
  <c r="L125" i="5"/>
  <c r="K126" i="5"/>
  <c r="L126" i="5"/>
  <c r="K127" i="5"/>
  <c r="L127" i="5"/>
  <c r="K128" i="5"/>
  <c r="L128" i="5"/>
  <c r="K129" i="5"/>
  <c r="L129" i="5"/>
  <c r="N6" i="5" l="1"/>
  <c r="N8" i="5"/>
  <c r="N10" i="5"/>
  <c r="N12" i="5"/>
  <c r="N16" i="5"/>
  <c r="N18" i="5"/>
  <c r="N20" i="5"/>
  <c r="N22" i="5"/>
  <c r="N24" i="5"/>
  <c r="N28" i="5"/>
  <c r="N30" i="5"/>
  <c r="N32" i="5"/>
  <c r="N34" i="5"/>
  <c r="N36" i="5"/>
  <c r="N40" i="5"/>
  <c r="N42" i="5"/>
  <c r="N44" i="5"/>
  <c r="N48" i="5"/>
  <c r="N54" i="5"/>
  <c r="N56" i="5"/>
  <c r="N60" i="5"/>
  <c r="N62" i="5"/>
  <c r="N66" i="5"/>
  <c r="N68" i="5"/>
  <c r="N70" i="5"/>
  <c r="N72" i="5"/>
  <c r="N74" i="5"/>
  <c r="N76" i="5"/>
  <c r="N80" i="5"/>
  <c r="N82" i="5"/>
  <c r="N84" i="5"/>
  <c r="N86" i="5"/>
  <c r="N88" i="5"/>
  <c r="N92" i="5"/>
  <c r="N94" i="5"/>
  <c r="N96" i="5"/>
  <c r="N98" i="5"/>
  <c r="N100" i="5"/>
  <c r="N102" i="5"/>
  <c r="N104" i="5"/>
  <c r="N106" i="5"/>
  <c r="N108" i="5"/>
  <c r="N112" i="5"/>
  <c r="N114" i="5"/>
  <c r="N118" i="5"/>
  <c r="N120" i="5"/>
  <c r="N124" i="5"/>
  <c r="N126" i="5"/>
  <c r="N7" i="5"/>
  <c r="N14" i="5"/>
  <c r="N15" i="5"/>
  <c r="N23" i="5"/>
  <c r="N26" i="5"/>
  <c r="N31" i="5"/>
  <c r="N38" i="5"/>
  <c r="N39" i="5"/>
  <c r="N46" i="5"/>
  <c r="N47" i="5"/>
  <c r="N50" i="5"/>
  <c r="N52" i="5"/>
  <c r="N55" i="5"/>
  <c r="N58" i="5"/>
  <c r="N63" i="5"/>
  <c r="N64" i="5"/>
  <c r="N71" i="5"/>
  <c r="N78" i="5"/>
  <c r="N79" i="5"/>
  <c r="N87" i="5"/>
  <c r="N90" i="5"/>
  <c r="N95" i="5"/>
  <c r="N103" i="5"/>
  <c r="N110" i="5"/>
  <c r="N111" i="5"/>
  <c r="N116" i="5"/>
  <c r="N119" i="5"/>
  <c r="N122" i="5"/>
  <c r="N127" i="5"/>
  <c r="N128" i="5"/>
  <c r="R6" i="5"/>
  <c r="R7" i="5"/>
  <c r="R8" i="5" s="1"/>
  <c r="R9" i="5" s="1"/>
  <c r="R10" i="5" s="1"/>
  <c r="R11" i="5" s="1"/>
  <c r="R12" i="5" s="1"/>
  <c r="R13" i="5" s="1"/>
  <c r="R14" i="5" s="1"/>
  <c r="R15" i="5" s="1"/>
  <c r="R16" i="5" s="1"/>
  <c r="R17" i="5" s="1"/>
  <c r="R18" i="5" s="1"/>
  <c r="R19" i="5" s="1"/>
  <c r="R20" i="5" s="1"/>
  <c r="R21" i="5" s="1"/>
  <c r="R22" i="5" s="1"/>
  <c r="R23" i="5" s="1"/>
  <c r="R24" i="5" s="1"/>
  <c r="R25" i="5" s="1"/>
  <c r="R26" i="5" s="1"/>
  <c r="R27" i="5" s="1"/>
  <c r="R28" i="5" s="1"/>
  <c r="R29" i="5" s="1"/>
  <c r="R30" i="5" s="1"/>
  <c r="R31" i="5" s="1"/>
  <c r="R32" i="5" s="1"/>
  <c r="R33" i="5" s="1"/>
  <c r="R34" i="5" s="1"/>
  <c r="R35" i="5" s="1"/>
  <c r="R36" i="5" s="1"/>
  <c r="R37" i="5" s="1"/>
  <c r="R38" i="5" s="1"/>
  <c r="R39" i="5" s="1"/>
  <c r="R40" i="5" s="1"/>
  <c r="R41" i="5" s="1"/>
  <c r="R42" i="5" s="1"/>
  <c r="R43" i="5" s="1"/>
  <c r="R44" i="5" s="1"/>
  <c r="R45" i="5" s="1"/>
  <c r="R46" i="5" s="1"/>
  <c r="R47" i="5" s="1"/>
  <c r="R48" i="5" s="1"/>
  <c r="R49" i="5" s="1"/>
  <c r="R50" i="5" s="1"/>
  <c r="R51" i="5" s="1"/>
  <c r="R52" i="5" s="1"/>
  <c r="R53" i="5" s="1"/>
  <c r="R54" i="5" s="1"/>
  <c r="R55" i="5" s="1"/>
  <c r="R56" i="5" s="1"/>
  <c r="R57" i="5" s="1"/>
  <c r="R58" i="5" s="1"/>
  <c r="R59" i="5" s="1"/>
  <c r="R60" i="5" s="1"/>
  <c r="R61" i="5" s="1"/>
  <c r="R62" i="5" s="1"/>
  <c r="R63" i="5" s="1"/>
  <c r="R64" i="5" s="1"/>
  <c r="R65" i="5" s="1"/>
  <c r="R66" i="5" s="1"/>
  <c r="R67" i="5" s="1"/>
  <c r="R68" i="5" s="1"/>
  <c r="R69" i="5" s="1"/>
  <c r="R70" i="5" s="1"/>
  <c r="R71" i="5" s="1"/>
  <c r="R72" i="5" s="1"/>
  <c r="R73" i="5" s="1"/>
  <c r="R74" i="5" s="1"/>
  <c r="R75" i="5" s="1"/>
  <c r="R76" i="5" s="1"/>
  <c r="R77" i="5" s="1"/>
  <c r="R78" i="5" s="1"/>
  <c r="R79" i="5" s="1"/>
  <c r="R80" i="5" s="1"/>
  <c r="R81" i="5" s="1"/>
  <c r="R82" i="5" s="1"/>
  <c r="R83" i="5" s="1"/>
  <c r="R84" i="5" s="1"/>
  <c r="R85" i="5" s="1"/>
  <c r="R86" i="5" s="1"/>
  <c r="R87" i="5" s="1"/>
  <c r="R88" i="5" s="1"/>
  <c r="R89" i="5" s="1"/>
  <c r="R90" i="5" s="1"/>
  <c r="R91" i="5" s="1"/>
  <c r="R92" i="5" s="1"/>
  <c r="R93" i="5" s="1"/>
  <c r="R94" i="5" s="1"/>
  <c r="R95" i="5" s="1"/>
  <c r="R96" i="5" s="1"/>
  <c r="R97" i="5" s="1"/>
  <c r="R98" i="5" s="1"/>
  <c r="R99" i="5" s="1"/>
  <c r="R100" i="5" s="1"/>
  <c r="R101" i="5" s="1"/>
  <c r="R102" i="5" s="1"/>
  <c r="R103" i="5" s="1"/>
  <c r="R104" i="5" s="1"/>
  <c r="R105" i="5" s="1"/>
  <c r="R106" i="5" s="1"/>
  <c r="R107" i="5" s="1"/>
  <c r="R108" i="5" s="1"/>
  <c r="R109" i="5" s="1"/>
  <c r="R110" i="5" s="1"/>
  <c r="R111" i="5" s="1"/>
  <c r="R112" i="5" s="1"/>
  <c r="R113" i="5" s="1"/>
  <c r="R114" i="5" s="1"/>
  <c r="R115" i="5" s="1"/>
  <c r="R116" i="5" s="1"/>
  <c r="R117" i="5" s="1"/>
  <c r="R118" i="5" s="1"/>
  <c r="R119" i="5" s="1"/>
  <c r="R120" i="5" s="1"/>
  <c r="R121" i="5" s="1"/>
  <c r="R122" i="5" s="1"/>
  <c r="R123" i="5" s="1"/>
  <c r="R124" i="5" s="1"/>
  <c r="R125" i="5" s="1"/>
  <c r="R126" i="5" s="1"/>
  <c r="R127" i="5" s="1"/>
  <c r="R128" i="5" s="1"/>
  <c r="R129" i="5" s="1"/>
  <c r="R5" i="5"/>
  <c r="N5" i="5"/>
  <c r="N9" i="5"/>
  <c r="N11" i="5"/>
  <c r="N13" i="5"/>
  <c r="N17" i="5"/>
  <c r="N19" i="5"/>
  <c r="N21" i="5"/>
  <c r="N25" i="5"/>
  <c r="N27" i="5"/>
  <c r="N29" i="5"/>
  <c r="N33" i="5"/>
  <c r="N35" i="5"/>
  <c r="N37" i="5"/>
  <c r="N41" i="5"/>
  <c r="N43" i="5"/>
  <c r="N45" i="5"/>
  <c r="N49" i="5"/>
  <c r="N51" i="5"/>
  <c r="N53" i="5"/>
  <c r="N57" i="5"/>
  <c r="N59" i="5"/>
  <c r="N61" i="5"/>
  <c r="N65" i="5"/>
  <c r="N67" i="5"/>
  <c r="N69" i="5"/>
  <c r="N73" i="5"/>
  <c r="N75" i="5"/>
  <c r="N77" i="5"/>
  <c r="N81" i="5"/>
  <c r="N83" i="5"/>
  <c r="N85" i="5"/>
  <c r="N89" i="5"/>
  <c r="N91" i="5"/>
  <c r="N93" i="5"/>
  <c r="N97" i="5"/>
  <c r="N99" i="5"/>
  <c r="N101" i="5"/>
  <c r="N105" i="5"/>
  <c r="N107" i="5"/>
  <c r="N109" i="5"/>
  <c r="N113" i="5"/>
  <c r="N115" i="5"/>
  <c r="N117" i="5"/>
  <c r="N121" i="5"/>
  <c r="N123" i="5"/>
  <c r="N125" i="5"/>
  <c r="N129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4" i="5"/>
  <c r="K4" i="4"/>
  <c r="L4" i="4"/>
  <c r="K5" i="4"/>
  <c r="L5" i="4"/>
  <c r="K6" i="4"/>
  <c r="L6" i="4"/>
  <c r="K7" i="4"/>
  <c r="L7" i="4"/>
  <c r="K8" i="4"/>
  <c r="L8" i="4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27" i="4"/>
  <c r="L27" i="4"/>
  <c r="K28" i="4"/>
  <c r="L28" i="4"/>
  <c r="K29" i="4"/>
  <c r="L29" i="4"/>
  <c r="K30" i="4"/>
  <c r="L30" i="4"/>
  <c r="K31" i="4"/>
  <c r="L31" i="4"/>
  <c r="K32" i="4"/>
  <c r="L32" i="4"/>
  <c r="K33" i="4"/>
  <c r="L33" i="4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K41" i="4"/>
  <c r="L41" i="4"/>
  <c r="K42" i="4"/>
  <c r="L42" i="4"/>
  <c r="K43" i="4"/>
  <c r="L43" i="4"/>
  <c r="K44" i="4"/>
  <c r="L44" i="4"/>
  <c r="K45" i="4"/>
  <c r="L45" i="4"/>
  <c r="K46" i="4"/>
  <c r="L46" i="4"/>
  <c r="K47" i="4"/>
  <c r="L47" i="4"/>
  <c r="K48" i="4"/>
  <c r="L48" i="4"/>
  <c r="K49" i="4"/>
  <c r="L49" i="4"/>
  <c r="K50" i="4"/>
  <c r="L50" i="4"/>
  <c r="K51" i="4"/>
  <c r="L51" i="4"/>
  <c r="K52" i="4"/>
  <c r="L52" i="4"/>
  <c r="K53" i="4"/>
  <c r="L53" i="4"/>
  <c r="K54" i="4"/>
  <c r="L54" i="4"/>
  <c r="K55" i="4"/>
  <c r="L55" i="4"/>
  <c r="K56" i="4"/>
  <c r="L56" i="4"/>
  <c r="K57" i="4"/>
  <c r="L57" i="4"/>
  <c r="K58" i="4"/>
  <c r="L58" i="4"/>
  <c r="K59" i="4"/>
  <c r="L59" i="4"/>
  <c r="K60" i="4"/>
  <c r="L60" i="4"/>
  <c r="K61" i="4"/>
  <c r="L61" i="4"/>
  <c r="K62" i="4"/>
  <c r="L62" i="4"/>
  <c r="K63" i="4"/>
  <c r="L63" i="4"/>
  <c r="K64" i="4"/>
  <c r="L64" i="4"/>
  <c r="K65" i="4"/>
  <c r="L65" i="4"/>
  <c r="K66" i="4"/>
  <c r="L66" i="4"/>
  <c r="K67" i="4"/>
  <c r="L67" i="4"/>
  <c r="K68" i="4"/>
  <c r="L68" i="4"/>
  <c r="K69" i="4"/>
  <c r="L69" i="4"/>
  <c r="K70" i="4"/>
  <c r="L70" i="4"/>
  <c r="K71" i="4"/>
  <c r="L71" i="4"/>
  <c r="K72" i="4"/>
  <c r="L72" i="4"/>
  <c r="K73" i="4"/>
  <c r="L73" i="4"/>
  <c r="K74" i="4"/>
  <c r="L74" i="4"/>
  <c r="K75" i="4"/>
  <c r="L75" i="4"/>
  <c r="K76" i="4"/>
  <c r="L76" i="4"/>
  <c r="K77" i="4"/>
  <c r="L77" i="4"/>
  <c r="K78" i="4"/>
  <c r="L78" i="4"/>
  <c r="K79" i="4"/>
  <c r="L79" i="4"/>
  <c r="K80" i="4"/>
  <c r="L80" i="4"/>
  <c r="K81" i="4"/>
  <c r="L81" i="4"/>
  <c r="K82" i="4"/>
  <c r="L82" i="4"/>
  <c r="K83" i="4"/>
  <c r="L83" i="4"/>
  <c r="K84" i="4"/>
  <c r="L84" i="4"/>
  <c r="K85" i="4"/>
  <c r="L85" i="4"/>
  <c r="K86" i="4"/>
  <c r="L86" i="4"/>
  <c r="K87" i="4"/>
  <c r="L87" i="4"/>
  <c r="K88" i="4"/>
  <c r="L88" i="4"/>
  <c r="K89" i="4"/>
  <c r="L89" i="4"/>
  <c r="K90" i="4"/>
  <c r="L90" i="4"/>
  <c r="K91" i="4"/>
  <c r="L91" i="4"/>
  <c r="K92" i="4"/>
  <c r="L92" i="4"/>
  <c r="K93" i="4"/>
  <c r="L93" i="4"/>
  <c r="K94" i="4"/>
  <c r="L94" i="4"/>
  <c r="K95" i="4"/>
  <c r="L95" i="4"/>
  <c r="K96" i="4"/>
  <c r="L96" i="4"/>
  <c r="K97" i="4"/>
  <c r="L97" i="4"/>
  <c r="K98" i="4"/>
  <c r="L98" i="4"/>
  <c r="K99" i="4"/>
  <c r="L99" i="4"/>
  <c r="K100" i="4"/>
  <c r="L100" i="4"/>
  <c r="K101" i="4"/>
  <c r="L101" i="4"/>
  <c r="K102" i="4"/>
  <c r="L102" i="4"/>
  <c r="K103" i="4"/>
  <c r="L103" i="4"/>
  <c r="K104" i="4"/>
  <c r="L104" i="4"/>
  <c r="K105" i="4"/>
  <c r="L105" i="4"/>
  <c r="K106" i="4"/>
  <c r="L106" i="4"/>
  <c r="K107" i="4"/>
  <c r="L107" i="4"/>
  <c r="K108" i="4"/>
  <c r="L108" i="4"/>
  <c r="K109" i="4"/>
  <c r="L109" i="4"/>
  <c r="K110" i="4"/>
  <c r="L110" i="4"/>
  <c r="K111" i="4"/>
  <c r="L111" i="4"/>
  <c r="K112" i="4"/>
  <c r="L112" i="4"/>
  <c r="K113" i="4"/>
  <c r="L113" i="4"/>
  <c r="K114" i="4"/>
  <c r="L114" i="4"/>
  <c r="K115" i="4"/>
  <c r="L115" i="4"/>
  <c r="K116" i="4"/>
  <c r="L116" i="4"/>
  <c r="K117" i="4"/>
  <c r="L117" i="4"/>
  <c r="K118" i="4"/>
  <c r="L118" i="4"/>
  <c r="K119" i="4"/>
  <c r="L119" i="4"/>
  <c r="K120" i="4"/>
  <c r="L120" i="4"/>
  <c r="K121" i="4"/>
  <c r="L121" i="4"/>
  <c r="K122" i="4"/>
  <c r="L122" i="4"/>
  <c r="K123" i="4"/>
  <c r="L123" i="4"/>
  <c r="K124" i="4"/>
  <c r="L124" i="4"/>
  <c r="K125" i="4"/>
  <c r="L125" i="4"/>
  <c r="K126" i="4"/>
  <c r="L126" i="4"/>
  <c r="K127" i="4"/>
  <c r="L127" i="4"/>
  <c r="K128" i="4"/>
  <c r="L128" i="4"/>
  <c r="K129" i="4"/>
  <c r="L129" i="4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4" i="4"/>
  <c r="N4" i="5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N129" i="2"/>
  <c r="O5" i="3" l="1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4" i="3"/>
  <c r="K5" i="3" l="1"/>
  <c r="L5" i="3"/>
  <c r="K6" i="3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27" i="3"/>
  <c r="L27" i="3"/>
  <c r="K28" i="3"/>
  <c r="L28" i="3"/>
  <c r="K29" i="3"/>
  <c r="L29" i="3"/>
  <c r="K30" i="3"/>
  <c r="L30" i="3"/>
  <c r="K31" i="3"/>
  <c r="L31" i="3"/>
  <c r="K32" i="3"/>
  <c r="L32" i="3"/>
  <c r="K33" i="3"/>
  <c r="L33" i="3"/>
  <c r="K34" i="3"/>
  <c r="L34" i="3"/>
  <c r="K35" i="3"/>
  <c r="L35" i="3"/>
  <c r="K36" i="3"/>
  <c r="L36" i="3"/>
  <c r="K37" i="3"/>
  <c r="L37" i="3"/>
  <c r="K38" i="3"/>
  <c r="L38" i="3"/>
  <c r="K39" i="3"/>
  <c r="L39" i="3"/>
  <c r="K40" i="3"/>
  <c r="L40" i="3"/>
  <c r="K41" i="3"/>
  <c r="L41" i="3"/>
  <c r="K42" i="3"/>
  <c r="L42" i="3"/>
  <c r="K43" i="3"/>
  <c r="L43" i="3"/>
  <c r="K44" i="3"/>
  <c r="L44" i="3"/>
  <c r="K45" i="3"/>
  <c r="L45" i="3"/>
  <c r="K46" i="3"/>
  <c r="L46" i="3"/>
  <c r="K47" i="3"/>
  <c r="L47" i="3"/>
  <c r="K48" i="3"/>
  <c r="L48" i="3"/>
  <c r="K49" i="3"/>
  <c r="L49" i="3"/>
  <c r="K50" i="3"/>
  <c r="L50" i="3"/>
  <c r="K51" i="3"/>
  <c r="L51" i="3"/>
  <c r="K52" i="3"/>
  <c r="L52" i="3"/>
  <c r="K53" i="3"/>
  <c r="L53" i="3"/>
  <c r="K54" i="3"/>
  <c r="L54" i="3"/>
  <c r="K55" i="3"/>
  <c r="L55" i="3"/>
  <c r="K56" i="3"/>
  <c r="L56" i="3"/>
  <c r="K57" i="3"/>
  <c r="L57" i="3"/>
  <c r="K58" i="3"/>
  <c r="L58" i="3"/>
  <c r="K59" i="3"/>
  <c r="L59" i="3"/>
  <c r="K60" i="3"/>
  <c r="L60" i="3"/>
  <c r="K61" i="3"/>
  <c r="L61" i="3"/>
  <c r="K62" i="3"/>
  <c r="L62" i="3"/>
  <c r="K63" i="3"/>
  <c r="L63" i="3"/>
  <c r="K64" i="3"/>
  <c r="L64" i="3"/>
  <c r="K65" i="3"/>
  <c r="L65" i="3"/>
  <c r="K66" i="3"/>
  <c r="L66" i="3"/>
  <c r="K67" i="3"/>
  <c r="L67" i="3"/>
  <c r="K68" i="3"/>
  <c r="L68" i="3"/>
  <c r="K69" i="3"/>
  <c r="L69" i="3"/>
  <c r="K70" i="3"/>
  <c r="L70" i="3"/>
  <c r="K71" i="3"/>
  <c r="L71" i="3"/>
  <c r="K72" i="3"/>
  <c r="L72" i="3"/>
  <c r="K73" i="3"/>
  <c r="L73" i="3"/>
  <c r="K74" i="3"/>
  <c r="L74" i="3"/>
  <c r="K75" i="3"/>
  <c r="L75" i="3"/>
  <c r="K76" i="3"/>
  <c r="L76" i="3"/>
  <c r="K77" i="3"/>
  <c r="L77" i="3"/>
  <c r="K78" i="3"/>
  <c r="L78" i="3"/>
  <c r="K79" i="3"/>
  <c r="L79" i="3"/>
  <c r="K80" i="3"/>
  <c r="L80" i="3"/>
  <c r="K81" i="3"/>
  <c r="L81" i="3"/>
  <c r="K82" i="3"/>
  <c r="L82" i="3"/>
  <c r="K83" i="3"/>
  <c r="L83" i="3"/>
  <c r="K84" i="3"/>
  <c r="L84" i="3"/>
  <c r="K85" i="3"/>
  <c r="L85" i="3"/>
  <c r="K86" i="3"/>
  <c r="L86" i="3"/>
  <c r="K87" i="3"/>
  <c r="L87" i="3"/>
  <c r="K88" i="3"/>
  <c r="L88" i="3"/>
  <c r="K89" i="3"/>
  <c r="L89" i="3"/>
  <c r="K90" i="3"/>
  <c r="L90" i="3"/>
  <c r="K91" i="3"/>
  <c r="L91" i="3"/>
  <c r="K92" i="3"/>
  <c r="L92" i="3"/>
  <c r="K93" i="3"/>
  <c r="L93" i="3"/>
  <c r="K94" i="3"/>
  <c r="L94" i="3"/>
  <c r="K95" i="3"/>
  <c r="L95" i="3"/>
  <c r="K96" i="3"/>
  <c r="L96" i="3"/>
  <c r="K97" i="3"/>
  <c r="L97" i="3"/>
  <c r="K98" i="3"/>
  <c r="L98" i="3"/>
  <c r="K99" i="3"/>
  <c r="L99" i="3"/>
  <c r="K100" i="3"/>
  <c r="L100" i="3"/>
  <c r="K101" i="3"/>
  <c r="L101" i="3"/>
  <c r="K102" i="3"/>
  <c r="L102" i="3"/>
  <c r="K103" i="3"/>
  <c r="L103" i="3"/>
  <c r="K104" i="3"/>
  <c r="L104" i="3"/>
  <c r="K105" i="3"/>
  <c r="L105" i="3"/>
  <c r="K106" i="3"/>
  <c r="L106" i="3"/>
  <c r="K107" i="3"/>
  <c r="L107" i="3"/>
  <c r="K108" i="3"/>
  <c r="L108" i="3"/>
  <c r="K109" i="3"/>
  <c r="L109" i="3"/>
  <c r="K110" i="3"/>
  <c r="L110" i="3"/>
  <c r="K111" i="3"/>
  <c r="L111" i="3"/>
  <c r="K112" i="3"/>
  <c r="L112" i="3"/>
  <c r="K113" i="3"/>
  <c r="L113" i="3"/>
  <c r="K114" i="3"/>
  <c r="L114" i="3"/>
  <c r="K115" i="3"/>
  <c r="L115" i="3"/>
  <c r="K116" i="3"/>
  <c r="L116" i="3"/>
  <c r="K117" i="3"/>
  <c r="L117" i="3"/>
  <c r="K118" i="3"/>
  <c r="L118" i="3"/>
  <c r="K119" i="3"/>
  <c r="L119" i="3"/>
  <c r="K120" i="3"/>
  <c r="L120" i="3"/>
  <c r="K121" i="3"/>
  <c r="L121" i="3"/>
  <c r="K122" i="3"/>
  <c r="L122" i="3"/>
  <c r="K123" i="3"/>
  <c r="L123" i="3"/>
  <c r="K124" i="3"/>
  <c r="L124" i="3"/>
  <c r="K125" i="3"/>
  <c r="L125" i="3"/>
  <c r="K126" i="3"/>
  <c r="L126" i="3"/>
  <c r="K127" i="3"/>
  <c r="L127" i="3"/>
  <c r="K128" i="3"/>
  <c r="L128" i="3"/>
  <c r="K129" i="3"/>
  <c r="L129" i="3"/>
  <c r="L4" i="3"/>
  <c r="K4" i="3"/>
  <c r="S5" i="2" l="1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4" i="2"/>
  <c r="P5" i="2"/>
  <c r="Q5" i="2"/>
  <c r="R5" i="2"/>
  <c r="P6" i="2"/>
  <c r="Q6" i="2"/>
  <c r="R6" i="2"/>
  <c r="P7" i="2"/>
  <c r="Q7" i="2"/>
  <c r="R7" i="2"/>
  <c r="P8" i="2"/>
  <c r="Q8" i="2"/>
  <c r="R8" i="2"/>
  <c r="P9" i="2"/>
  <c r="Q9" i="2"/>
  <c r="R9" i="2"/>
  <c r="P10" i="2"/>
  <c r="Q10" i="2"/>
  <c r="R10" i="2"/>
  <c r="P11" i="2"/>
  <c r="Q11" i="2"/>
  <c r="R11" i="2"/>
  <c r="P12" i="2"/>
  <c r="Q12" i="2"/>
  <c r="R12" i="2"/>
  <c r="P13" i="2"/>
  <c r="Q13" i="2"/>
  <c r="R13" i="2"/>
  <c r="P14" i="2"/>
  <c r="Q14" i="2"/>
  <c r="R14" i="2"/>
  <c r="P15" i="2"/>
  <c r="Q15" i="2"/>
  <c r="R15" i="2"/>
  <c r="P16" i="2"/>
  <c r="Q16" i="2"/>
  <c r="R16" i="2"/>
  <c r="P17" i="2"/>
  <c r="Q17" i="2"/>
  <c r="R17" i="2"/>
  <c r="P18" i="2"/>
  <c r="Q18" i="2"/>
  <c r="R18" i="2"/>
  <c r="P19" i="2"/>
  <c r="Q19" i="2"/>
  <c r="R19" i="2"/>
  <c r="P20" i="2"/>
  <c r="Q20" i="2"/>
  <c r="R20" i="2"/>
  <c r="P21" i="2"/>
  <c r="Q21" i="2"/>
  <c r="R21" i="2"/>
  <c r="P22" i="2"/>
  <c r="Q22" i="2"/>
  <c r="R22" i="2"/>
  <c r="P23" i="2"/>
  <c r="Q23" i="2"/>
  <c r="R23" i="2"/>
  <c r="P24" i="2"/>
  <c r="Q24" i="2"/>
  <c r="R24" i="2"/>
  <c r="P25" i="2"/>
  <c r="Q25" i="2"/>
  <c r="R25" i="2"/>
  <c r="P26" i="2"/>
  <c r="Q26" i="2"/>
  <c r="R26" i="2"/>
  <c r="P27" i="2"/>
  <c r="Q27" i="2"/>
  <c r="R27" i="2"/>
  <c r="P28" i="2"/>
  <c r="Q28" i="2"/>
  <c r="R28" i="2"/>
  <c r="P29" i="2"/>
  <c r="Q29" i="2"/>
  <c r="R29" i="2"/>
  <c r="P30" i="2"/>
  <c r="Q30" i="2"/>
  <c r="R30" i="2"/>
  <c r="P31" i="2"/>
  <c r="Q31" i="2"/>
  <c r="R31" i="2"/>
  <c r="P32" i="2"/>
  <c r="Q32" i="2"/>
  <c r="R32" i="2"/>
  <c r="P33" i="2"/>
  <c r="Q33" i="2"/>
  <c r="R33" i="2"/>
  <c r="P34" i="2"/>
  <c r="Q34" i="2"/>
  <c r="R34" i="2"/>
  <c r="P35" i="2"/>
  <c r="Q35" i="2"/>
  <c r="R35" i="2"/>
  <c r="P36" i="2"/>
  <c r="Q36" i="2"/>
  <c r="R36" i="2"/>
  <c r="P37" i="2"/>
  <c r="Q37" i="2"/>
  <c r="R37" i="2"/>
  <c r="P38" i="2"/>
  <c r="Q38" i="2"/>
  <c r="R38" i="2"/>
  <c r="P39" i="2"/>
  <c r="Q39" i="2"/>
  <c r="R39" i="2"/>
  <c r="P40" i="2"/>
  <c r="Q40" i="2"/>
  <c r="R40" i="2"/>
  <c r="P41" i="2"/>
  <c r="Q41" i="2"/>
  <c r="R41" i="2"/>
  <c r="P42" i="2"/>
  <c r="Q42" i="2"/>
  <c r="R42" i="2"/>
  <c r="P43" i="2"/>
  <c r="Q43" i="2"/>
  <c r="R43" i="2"/>
  <c r="P44" i="2"/>
  <c r="Q44" i="2"/>
  <c r="R44" i="2"/>
  <c r="P45" i="2"/>
  <c r="Q45" i="2"/>
  <c r="R45" i="2"/>
  <c r="P46" i="2"/>
  <c r="Q46" i="2"/>
  <c r="R46" i="2"/>
  <c r="P47" i="2"/>
  <c r="Q47" i="2"/>
  <c r="R47" i="2"/>
  <c r="P48" i="2"/>
  <c r="Q48" i="2"/>
  <c r="R48" i="2"/>
  <c r="P49" i="2"/>
  <c r="Q49" i="2"/>
  <c r="R49" i="2"/>
  <c r="P50" i="2"/>
  <c r="Q50" i="2"/>
  <c r="R50" i="2"/>
  <c r="P51" i="2"/>
  <c r="Q51" i="2"/>
  <c r="R51" i="2"/>
  <c r="P52" i="2"/>
  <c r="Q52" i="2"/>
  <c r="R52" i="2"/>
  <c r="P53" i="2"/>
  <c r="Q53" i="2"/>
  <c r="R53" i="2"/>
  <c r="P54" i="2"/>
  <c r="Q54" i="2"/>
  <c r="R54" i="2"/>
  <c r="P55" i="2"/>
  <c r="Q55" i="2"/>
  <c r="R55" i="2"/>
  <c r="P56" i="2"/>
  <c r="Q56" i="2"/>
  <c r="R56" i="2"/>
  <c r="P57" i="2"/>
  <c r="Q57" i="2"/>
  <c r="R57" i="2"/>
  <c r="P58" i="2"/>
  <c r="Q58" i="2"/>
  <c r="R58" i="2"/>
  <c r="P59" i="2"/>
  <c r="Q59" i="2"/>
  <c r="R59" i="2"/>
  <c r="P60" i="2"/>
  <c r="Q60" i="2"/>
  <c r="R60" i="2"/>
  <c r="P61" i="2"/>
  <c r="Q61" i="2"/>
  <c r="R61" i="2"/>
  <c r="P62" i="2"/>
  <c r="Q62" i="2"/>
  <c r="R62" i="2"/>
  <c r="P63" i="2"/>
  <c r="Q63" i="2"/>
  <c r="R63" i="2"/>
  <c r="P64" i="2"/>
  <c r="Q64" i="2"/>
  <c r="R64" i="2"/>
  <c r="P65" i="2"/>
  <c r="Q65" i="2"/>
  <c r="R65" i="2"/>
  <c r="P66" i="2"/>
  <c r="Q66" i="2"/>
  <c r="R66" i="2"/>
  <c r="P67" i="2"/>
  <c r="Q67" i="2"/>
  <c r="R67" i="2"/>
  <c r="P68" i="2"/>
  <c r="Q68" i="2"/>
  <c r="R68" i="2"/>
  <c r="P69" i="2"/>
  <c r="Q69" i="2"/>
  <c r="R69" i="2"/>
  <c r="P70" i="2"/>
  <c r="Q70" i="2"/>
  <c r="R70" i="2"/>
  <c r="P71" i="2"/>
  <c r="Q71" i="2"/>
  <c r="R71" i="2"/>
  <c r="P72" i="2"/>
  <c r="Q72" i="2"/>
  <c r="R72" i="2"/>
  <c r="P73" i="2"/>
  <c r="Q73" i="2"/>
  <c r="R73" i="2"/>
  <c r="P74" i="2"/>
  <c r="Q74" i="2"/>
  <c r="R74" i="2"/>
  <c r="P75" i="2"/>
  <c r="Q75" i="2"/>
  <c r="R75" i="2"/>
  <c r="P76" i="2"/>
  <c r="Q76" i="2"/>
  <c r="R76" i="2"/>
  <c r="P77" i="2"/>
  <c r="Q77" i="2"/>
  <c r="R77" i="2"/>
  <c r="P78" i="2"/>
  <c r="Q78" i="2"/>
  <c r="R78" i="2"/>
  <c r="P79" i="2"/>
  <c r="Q79" i="2"/>
  <c r="R79" i="2"/>
  <c r="P80" i="2"/>
  <c r="Q80" i="2"/>
  <c r="R80" i="2"/>
  <c r="P81" i="2"/>
  <c r="Q81" i="2"/>
  <c r="R81" i="2"/>
  <c r="P82" i="2"/>
  <c r="Q82" i="2"/>
  <c r="R82" i="2"/>
  <c r="P83" i="2"/>
  <c r="Q83" i="2"/>
  <c r="R83" i="2"/>
  <c r="P84" i="2"/>
  <c r="Q84" i="2"/>
  <c r="R84" i="2"/>
  <c r="P85" i="2"/>
  <c r="Q85" i="2"/>
  <c r="R85" i="2"/>
  <c r="P86" i="2"/>
  <c r="Q86" i="2"/>
  <c r="R86" i="2"/>
  <c r="P87" i="2"/>
  <c r="Q87" i="2"/>
  <c r="R87" i="2"/>
  <c r="P88" i="2"/>
  <c r="Q88" i="2"/>
  <c r="R88" i="2"/>
  <c r="P89" i="2"/>
  <c r="Q89" i="2"/>
  <c r="R89" i="2"/>
  <c r="P90" i="2"/>
  <c r="Q90" i="2"/>
  <c r="R90" i="2"/>
  <c r="P91" i="2"/>
  <c r="Q91" i="2"/>
  <c r="R91" i="2"/>
  <c r="P92" i="2"/>
  <c r="Q92" i="2"/>
  <c r="R92" i="2"/>
  <c r="P93" i="2"/>
  <c r="Q93" i="2"/>
  <c r="R93" i="2"/>
  <c r="P94" i="2"/>
  <c r="Q94" i="2"/>
  <c r="R94" i="2"/>
  <c r="P95" i="2"/>
  <c r="Q95" i="2"/>
  <c r="R95" i="2"/>
  <c r="P96" i="2"/>
  <c r="Q96" i="2"/>
  <c r="R96" i="2"/>
  <c r="P97" i="2"/>
  <c r="Q97" i="2"/>
  <c r="R97" i="2"/>
  <c r="P98" i="2"/>
  <c r="Q98" i="2"/>
  <c r="R98" i="2"/>
  <c r="P99" i="2"/>
  <c r="Q99" i="2"/>
  <c r="R99" i="2"/>
  <c r="P100" i="2"/>
  <c r="Q100" i="2"/>
  <c r="R100" i="2"/>
  <c r="P101" i="2"/>
  <c r="Q101" i="2"/>
  <c r="R101" i="2"/>
  <c r="P102" i="2"/>
  <c r="Q102" i="2"/>
  <c r="R102" i="2"/>
  <c r="P103" i="2"/>
  <c r="Q103" i="2"/>
  <c r="R103" i="2"/>
  <c r="P104" i="2"/>
  <c r="Q104" i="2"/>
  <c r="R104" i="2"/>
  <c r="P105" i="2"/>
  <c r="Q105" i="2"/>
  <c r="R105" i="2"/>
  <c r="P106" i="2"/>
  <c r="Q106" i="2"/>
  <c r="R106" i="2"/>
  <c r="P107" i="2"/>
  <c r="Q107" i="2"/>
  <c r="R107" i="2"/>
  <c r="P108" i="2"/>
  <c r="Q108" i="2"/>
  <c r="R108" i="2"/>
  <c r="P109" i="2"/>
  <c r="Q109" i="2"/>
  <c r="R109" i="2"/>
  <c r="P110" i="2"/>
  <c r="Q110" i="2"/>
  <c r="R110" i="2"/>
  <c r="P111" i="2"/>
  <c r="Q111" i="2"/>
  <c r="R111" i="2"/>
  <c r="P112" i="2"/>
  <c r="Q112" i="2"/>
  <c r="R112" i="2"/>
  <c r="P113" i="2"/>
  <c r="Q113" i="2"/>
  <c r="R113" i="2"/>
  <c r="P114" i="2"/>
  <c r="Q114" i="2"/>
  <c r="R114" i="2"/>
  <c r="P115" i="2"/>
  <c r="Q115" i="2"/>
  <c r="R115" i="2"/>
  <c r="P116" i="2"/>
  <c r="Q116" i="2"/>
  <c r="R116" i="2"/>
  <c r="P117" i="2"/>
  <c r="Q117" i="2"/>
  <c r="R117" i="2"/>
  <c r="P118" i="2"/>
  <c r="Q118" i="2"/>
  <c r="R118" i="2"/>
  <c r="P119" i="2"/>
  <c r="Q119" i="2"/>
  <c r="R119" i="2"/>
  <c r="P120" i="2"/>
  <c r="Q120" i="2"/>
  <c r="R120" i="2"/>
  <c r="P121" i="2"/>
  <c r="Q121" i="2"/>
  <c r="R121" i="2"/>
  <c r="P122" i="2"/>
  <c r="Q122" i="2"/>
  <c r="R122" i="2"/>
  <c r="P123" i="2"/>
  <c r="Q123" i="2"/>
  <c r="R123" i="2"/>
  <c r="P124" i="2"/>
  <c r="Q124" i="2"/>
  <c r="R124" i="2"/>
  <c r="P125" i="2"/>
  <c r="Q125" i="2"/>
  <c r="R125" i="2"/>
  <c r="P126" i="2"/>
  <c r="Q126" i="2"/>
  <c r="R126" i="2"/>
  <c r="P127" i="2"/>
  <c r="Q127" i="2"/>
  <c r="R127" i="2"/>
  <c r="P128" i="2"/>
  <c r="Q128" i="2"/>
  <c r="R128" i="2"/>
  <c r="P129" i="2"/>
  <c r="Q129" i="2"/>
  <c r="R129" i="2"/>
  <c r="Q4" i="2"/>
  <c r="R4" i="2"/>
  <c r="P4" i="2"/>
  <c r="M129" i="1" l="1"/>
  <c r="K5" i="2"/>
  <c r="L5" i="2"/>
  <c r="N5" i="2"/>
  <c r="K6" i="2"/>
  <c r="L6" i="2"/>
  <c r="N6" i="2"/>
  <c r="K7" i="2"/>
  <c r="L7" i="2"/>
  <c r="N7" i="2"/>
  <c r="K8" i="2"/>
  <c r="L8" i="2"/>
  <c r="N8" i="2"/>
  <c r="K9" i="2"/>
  <c r="L9" i="2"/>
  <c r="N9" i="2"/>
  <c r="K10" i="2"/>
  <c r="L10" i="2"/>
  <c r="N10" i="2"/>
  <c r="K11" i="2"/>
  <c r="L11" i="2"/>
  <c r="N11" i="2"/>
  <c r="K12" i="2"/>
  <c r="L12" i="2"/>
  <c r="N12" i="2"/>
  <c r="K13" i="2"/>
  <c r="L13" i="2"/>
  <c r="N13" i="2"/>
  <c r="K14" i="2"/>
  <c r="L14" i="2"/>
  <c r="N14" i="2"/>
  <c r="K15" i="2"/>
  <c r="L15" i="2"/>
  <c r="N15" i="2"/>
  <c r="K16" i="2"/>
  <c r="L16" i="2"/>
  <c r="N16" i="2"/>
  <c r="K17" i="2"/>
  <c r="L17" i="2"/>
  <c r="N17" i="2"/>
  <c r="K18" i="2"/>
  <c r="L18" i="2"/>
  <c r="N18" i="2"/>
  <c r="K19" i="2"/>
  <c r="L19" i="2"/>
  <c r="N19" i="2"/>
  <c r="K20" i="2"/>
  <c r="L20" i="2"/>
  <c r="N20" i="2"/>
  <c r="K21" i="2"/>
  <c r="L21" i="2"/>
  <c r="N21" i="2"/>
  <c r="K22" i="2"/>
  <c r="L22" i="2"/>
  <c r="N22" i="2"/>
  <c r="K23" i="2"/>
  <c r="L23" i="2"/>
  <c r="N23" i="2"/>
  <c r="K24" i="2"/>
  <c r="L24" i="2"/>
  <c r="N24" i="2"/>
  <c r="K25" i="2"/>
  <c r="L25" i="2"/>
  <c r="N25" i="2"/>
  <c r="K26" i="2"/>
  <c r="L26" i="2"/>
  <c r="N26" i="2"/>
  <c r="K27" i="2"/>
  <c r="L27" i="2"/>
  <c r="N27" i="2"/>
  <c r="K28" i="2"/>
  <c r="L28" i="2"/>
  <c r="N28" i="2"/>
  <c r="K29" i="2"/>
  <c r="L29" i="2"/>
  <c r="N29" i="2"/>
  <c r="K30" i="2"/>
  <c r="L30" i="2"/>
  <c r="N30" i="2"/>
  <c r="K31" i="2"/>
  <c r="L31" i="2"/>
  <c r="N31" i="2"/>
  <c r="K32" i="2"/>
  <c r="L32" i="2"/>
  <c r="N32" i="2"/>
  <c r="K33" i="2"/>
  <c r="L33" i="2"/>
  <c r="N33" i="2"/>
  <c r="K34" i="2"/>
  <c r="L34" i="2"/>
  <c r="N34" i="2"/>
  <c r="K35" i="2"/>
  <c r="L35" i="2"/>
  <c r="N35" i="2"/>
  <c r="K36" i="2"/>
  <c r="L36" i="2"/>
  <c r="N36" i="2"/>
  <c r="K37" i="2"/>
  <c r="L37" i="2"/>
  <c r="N37" i="2"/>
  <c r="K38" i="2"/>
  <c r="L38" i="2"/>
  <c r="N38" i="2"/>
  <c r="K39" i="2"/>
  <c r="L39" i="2"/>
  <c r="N39" i="2"/>
  <c r="K40" i="2"/>
  <c r="L40" i="2"/>
  <c r="N40" i="2"/>
  <c r="K41" i="2"/>
  <c r="L41" i="2"/>
  <c r="N41" i="2"/>
  <c r="K42" i="2"/>
  <c r="L42" i="2"/>
  <c r="N42" i="2"/>
  <c r="K43" i="2"/>
  <c r="L43" i="2"/>
  <c r="N43" i="2"/>
  <c r="K44" i="2"/>
  <c r="L44" i="2"/>
  <c r="N44" i="2"/>
  <c r="K45" i="2"/>
  <c r="L45" i="2"/>
  <c r="N45" i="2"/>
  <c r="K46" i="2"/>
  <c r="L46" i="2"/>
  <c r="N46" i="2"/>
  <c r="K47" i="2"/>
  <c r="L47" i="2"/>
  <c r="N47" i="2"/>
  <c r="K48" i="2"/>
  <c r="L48" i="2"/>
  <c r="N48" i="2"/>
  <c r="K49" i="2"/>
  <c r="L49" i="2"/>
  <c r="N49" i="2"/>
  <c r="K50" i="2"/>
  <c r="L50" i="2"/>
  <c r="N50" i="2"/>
  <c r="K51" i="2"/>
  <c r="L51" i="2"/>
  <c r="N51" i="2"/>
  <c r="K52" i="2"/>
  <c r="L52" i="2"/>
  <c r="N52" i="2"/>
  <c r="K53" i="2"/>
  <c r="L53" i="2"/>
  <c r="N53" i="2"/>
  <c r="K54" i="2"/>
  <c r="L54" i="2"/>
  <c r="N54" i="2"/>
  <c r="K55" i="2"/>
  <c r="L55" i="2"/>
  <c r="N55" i="2"/>
  <c r="K56" i="2"/>
  <c r="L56" i="2"/>
  <c r="N56" i="2"/>
  <c r="K57" i="2"/>
  <c r="L57" i="2"/>
  <c r="N57" i="2"/>
  <c r="K58" i="2"/>
  <c r="L58" i="2"/>
  <c r="N58" i="2"/>
  <c r="K59" i="2"/>
  <c r="L59" i="2"/>
  <c r="N59" i="2"/>
  <c r="K60" i="2"/>
  <c r="L60" i="2"/>
  <c r="N60" i="2"/>
  <c r="K61" i="2"/>
  <c r="L61" i="2"/>
  <c r="N61" i="2"/>
  <c r="K62" i="2"/>
  <c r="L62" i="2"/>
  <c r="N62" i="2"/>
  <c r="K63" i="2"/>
  <c r="L63" i="2"/>
  <c r="N63" i="2"/>
  <c r="K64" i="2"/>
  <c r="L64" i="2"/>
  <c r="N64" i="2"/>
  <c r="K65" i="2"/>
  <c r="L65" i="2"/>
  <c r="N65" i="2"/>
  <c r="K66" i="2"/>
  <c r="L66" i="2"/>
  <c r="N66" i="2"/>
  <c r="K67" i="2"/>
  <c r="L67" i="2"/>
  <c r="N67" i="2"/>
  <c r="K68" i="2"/>
  <c r="L68" i="2"/>
  <c r="N68" i="2"/>
  <c r="K69" i="2"/>
  <c r="L69" i="2"/>
  <c r="N69" i="2"/>
  <c r="K70" i="2"/>
  <c r="L70" i="2"/>
  <c r="N70" i="2"/>
  <c r="K71" i="2"/>
  <c r="L71" i="2"/>
  <c r="N71" i="2"/>
  <c r="K72" i="2"/>
  <c r="L72" i="2"/>
  <c r="N72" i="2"/>
  <c r="K73" i="2"/>
  <c r="L73" i="2"/>
  <c r="N73" i="2"/>
  <c r="K74" i="2"/>
  <c r="L74" i="2"/>
  <c r="N74" i="2"/>
  <c r="K75" i="2"/>
  <c r="L75" i="2"/>
  <c r="N75" i="2"/>
  <c r="K76" i="2"/>
  <c r="L76" i="2"/>
  <c r="N76" i="2"/>
  <c r="K77" i="2"/>
  <c r="L77" i="2"/>
  <c r="N77" i="2"/>
  <c r="K78" i="2"/>
  <c r="L78" i="2"/>
  <c r="N78" i="2"/>
  <c r="K79" i="2"/>
  <c r="L79" i="2"/>
  <c r="N79" i="2"/>
  <c r="K80" i="2"/>
  <c r="L80" i="2"/>
  <c r="N80" i="2"/>
  <c r="K81" i="2"/>
  <c r="L81" i="2"/>
  <c r="N81" i="2"/>
  <c r="K82" i="2"/>
  <c r="L82" i="2"/>
  <c r="N82" i="2"/>
  <c r="K83" i="2"/>
  <c r="L83" i="2"/>
  <c r="N83" i="2"/>
  <c r="K84" i="2"/>
  <c r="L84" i="2"/>
  <c r="N84" i="2"/>
  <c r="K85" i="2"/>
  <c r="L85" i="2"/>
  <c r="N85" i="2"/>
  <c r="K86" i="2"/>
  <c r="L86" i="2"/>
  <c r="N86" i="2"/>
  <c r="K87" i="2"/>
  <c r="L87" i="2"/>
  <c r="N87" i="2"/>
  <c r="K88" i="2"/>
  <c r="L88" i="2"/>
  <c r="N88" i="2"/>
  <c r="K89" i="2"/>
  <c r="L89" i="2"/>
  <c r="N89" i="2"/>
  <c r="K90" i="2"/>
  <c r="L90" i="2"/>
  <c r="N90" i="2"/>
  <c r="K91" i="2"/>
  <c r="L91" i="2"/>
  <c r="N91" i="2"/>
  <c r="K92" i="2"/>
  <c r="L92" i="2"/>
  <c r="N92" i="2"/>
  <c r="K93" i="2"/>
  <c r="L93" i="2"/>
  <c r="N93" i="2"/>
  <c r="K94" i="2"/>
  <c r="L94" i="2"/>
  <c r="N94" i="2"/>
  <c r="K95" i="2"/>
  <c r="L95" i="2"/>
  <c r="N95" i="2"/>
  <c r="K96" i="2"/>
  <c r="L96" i="2"/>
  <c r="N96" i="2"/>
  <c r="K97" i="2"/>
  <c r="L97" i="2"/>
  <c r="N97" i="2"/>
  <c r="K98" i="2"/>
  <c r="L98" i="2"/>
  <c r="N98" i="2"/>
  <c r="K99" i="2"/>
  <c r="L99" i="2"/>
  <c r="N99" i="2"/>
  <c r="K100" i="2"/>
  <c r="L100" i="2"/>
  <c r="N100" i="2"/>
  <c r="K101" i="2"/>
  <c r="L101" i="2"/>
  <c r="N101" i="2"/>
  <c r="K102" i="2"/>
  <c r="L102" i="2"/>
  <c r="N102" i="2"/>
  <c r="K103" i="2"/>
  <c r="L103" i="2"/>
  <c r="N103" i="2"/>
  <c r="K104" i="2"/>
  <c r="L104" i="2"/>
  <c r="N104" i="2"/>
  <c r="K105" i="2"/>
  <c r="L105" i="2"/>
  <c r="N105" i="2"/>
  <c r="K106" i="2"/>
  <c r="L106" i="2"/>
  <c r="N106" i="2"/>
  <c r="K107" i="2"/>
  <c r="L107" i="2"/>
  <c r="N107" i="2"/>
  <c r="K108" i="2"/>
  <c r="L108" i="2"/>
  <c r="N108" i="2"/>
  <c r="K109" i="2"/>
  <c r="L109" i="2"/>
  <c r="N109" i="2"/>
  <c r="K110" i="2"/>
  <c r="L110" i="2"/>
  <c r="N110" i="2"/>
  <c r="K111" i="2"/>
  <c r="L111" i="2"/>
  <c r="N111" i="2"/>
  <c r="K112" i="2"/>
  <c r="L112" i="2"/>
  <c r="N112" i="2"/>
  <c r="K113" i="2"/>
  <c r="L113" i="2"/>
  <c r="N113" i="2"/>
  <c r="K114" i="2"/>
  <c r="L114" i="2"/>
  <c r="N114" i="2"/>
  <c r="K115" i="2"/>
  <c r="L115" i="2"/>
  <c r="N115" i="2"/>
  <c r="K116" i="2"/>
  <c r="L116" i="2"/>
  <c r="N116" i="2"/>
  <c r="K117" i="2"/>
  <c r="L117" i="2"/>
  <c r="N117" i="2"/>
  <c r="K118" i="2"/>
  <c r="L118" i="2"/>
  <c r="N118" i="2"/>
  <c r="K119" i="2"/>
  <c r="L119" i="2"/>
  <c r="N119" i="2"/>
  <c r="K120" i="2"/>
  <c r="L120" i="2"/>
  <c r="N120" i="2"/>
  <c r="K121" i="2"/>
  <c r="L121" i="2"/>
  <c r="N121" i="2"/>
  <c r="K122" i="2"/>
  <c r="L122" i="2"/>
  <c r="N122" i="2"/>
  <c r="K123" i="2"/>
  <c r="L123" i="2"/>
  <c r="N123" i="2"/>
  <c r="K124" i="2"/>
  <c r="L124" i="2"/>
  <c r="N124" i="2"/>
  <c r="K125" i="2"/>
  <c r="L125" i="2"/>
  <c r="N125" i="2"/>
  <c r="K126" i="2"/>
  <c r="L126" i="2"/>
  <c r="N126" i="2"/>
  <c r="K127" i="2"/>
  <c r="L127" i="2"/>
  <c r="N127" i="2"/>
  <c r="K128" i="2"/>
  <c r="L128" i="2"/>
  <c r="N128" i="2"/>
  <c r="K129" i="2"/>
  <c r="L129" i="2"/>
  <c r="L4" i="2"/>
  <c r="N4" i="2"/>
  <c r="K4" i="2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4" i="1"/>
  <c r="K5" i="1"/>
  <c r="L5" i="1"/>
  <c r="M5" i="1"/>
  <c r="K6" i="1"/>
  <c r="L6" i="1"/>
  <c r="M6" i="1"/>
  <c r="K7" i="1"/>
  <c r="L7" i="1"/>
  <c r="M7" i="1"/>
  <c r="K8" i="1"/>
  <c r="L8" i="1"/>
  <c r="M8" i="1"/>
  <c r="K9" i="1"/>
  <c r="L9" i="1"/>
  <c r="M9" i="1"/>
  <c r="K10" i="1"/>
  <c r="L10" i="1"/>
  <c r="M10" i="1"/>
  <c r="K11" i="1"/>
  <c r="L11" i="1"/>
  <c r="M11" i="1"/>
  <c r="K12" i="1"/>
  <c r="L12" i="1"/>
  <c r="M12" i="1"/>
  <c r="K13" i="1"/>
  <c r="L13" i="1"/>
  <c r="M13" i="1"/>
  <c r="K14" i="1"/>
  <c r="L14" i="1"/>
  <c r="M14" i="1"/>
  <c r="K15" i="1"/>
  <c r="L15" i="1"/>
  <c r="M15" i="1"/>
  <c r="K16" i="1"/>
  <c r="L16" i="1"/>
  <c r="M16" i="1"/>
  <c r="K17" i="1"/>
  <c r="L17" i="1"/>
  <c r="M17" i="1"/>
  <c r="K18" i="1"/>
  <c r="L18" i="1"/>
  <c r="M18" i="1"/>
  <c r="K19" i="1"/>
  <c r="L19" i="1"/>
  <c r="M19" i="1"/>
  <c r="K20" i="1"/>
  <c r="L20" i="1"/>
  <c r="M20" i="1"/>
  <c r="K21" i="1"/>
  <c r="L21" i="1"/>
  <c r="M21" i="1"/>
  <c r="K22" i="1"/>
  <c r="L22" i="1"/>
  <c r="M22" i="1"/>
  <c r="K23" i="1"/>
  <c r="L23" i="1"/>
  <c r="M23" i="1"/>
  <c r="K24" i="1"/>
  <c r="L24" i="1"/>
  <c r="M24" i="1"/>
  <c r="K25" i="1"/>
  <c r="L25" i="1"/>
  <c r="M25" i="1"/>
  <c r="K26" i="1"/>
  <c r="L26" i="1"/>
  <c r="M26" i="1"/>
  <c r="K27" i="1"/>
  <c r="L27" i="1"/>
  <c r="M27" i="1"/>
  <c r="K28" i="1"/>
  <c r="L28" i="1"/>
  <c r="M28" i="1"/>
  <c r="K29" i="1"/>
  <c r="L29" i="1"/>
  <c r="M29" i="1"/>
  <c r="K30" i="1"/>
  <c r="L30" i="1"/>
  <c r="M30" i="1"/>
  <c r="K31" i="1"/>
  <c r="L31" i="1"/>
  <c r="M31" i="1"/>
  <c r="K32" i="1"/>
  <c r="L32" i="1"/>
  <c r="M32" i="1"/>
  <c r="K33" i="1"/>
  <c r="L33" i="1"/>
  <c r="M33" i="1"/>
  <c r="K34" i="1"/>
  <c r="L34" i="1"/>
  <c r="M34" i="1"/>
  <c r="K35" i="1"/>
  <c r="L35" i="1"/>
  <c r="M35" i="1"/>
  <c r="K36" i="1"/>
  <c r="L36" i="1"/>
  <c r="M36" i="1"/>
  <c r="K37" i="1"/>
  <c r="L37" i="1"/>
  <c r="M37" i="1"/>
  <c r="K38" i="1"/>
  <c r="L38" i="1"/>
  <c r="M38" i="1"/>
  <c r="K39" i="1"/>
  <c r="L39" i="1"/>
  <c r="M39" i="1"/>
  <c r="K40" i="1"/>
  <c r="L40" i="1"/>
  <c r="M40" i="1"/>
  <c r="K41" i="1"/>
  <c r="L41" i="1"/>
  <c r="M41" i="1"/>
  <c r="K42" i="1"/>
  <c r="L42" i="1"/>
  <c r="M42" i="1"/>
  <c r="K43" i="1"/>
  <c r="L43" i="1"/>
  <c r="M43" i="1"/>
  <c r="K44" i="1"/>
  <c r="L44" i="1"/>
  <c r="M44" i="1"/>
  <c r="K45" i="1"/>
  <c r="L45" i="1"/>
  <c r="M45" i="1"/>
  <c r="K46" i="1"/>
  <c r="L46" i="1"/>
  <c r="M46" i="1"/>
  <c r="K47" i="1"/>
  <c r="L47" i="1"/>
  <c r="M47" i="1"/>
  <c r="K48" i="1"/>
  <c r="L48" i="1"/>
  <c r="M48" i="1"/>
  <c r="K49" i="1"/>
  <c r="L49" i="1"/>
  <c r="M49" i="1"/>
  <c r="K50" i="1"/>
  <c r="L50" i="1"/>
  <c r="M50" i="1"/>
  <c r="K51" i="1"/>
  <c r="L51" i="1"/>
  <c r="M51" i="1"/>
  <c r="K52" i="1"/>
  <c r="L52" i="1"/>
  <c r="M52" i="1"/>
  <c r="K53" i="1"/>
  <c r="L53" i="1"/>
  <c r="M53" i="1"/>
  <c r="K54" i="1"/>
  <c r="L54" i="1"/>
  <c r="M54" i="1"/>
  <c r="K55" i="1"/>
  <c r="L55" i="1"/>
  <c r="M55" i="1"/>
  <c r="K56" i="1"/>
  <c r="L56" i="1"/>
  <c r="M56" i="1"/>
  <c r="K57" i="1"/>
  <c r="L57" i="1"/>
  <c r="M57" i="1"/>
  <c r="K58" i="1"/>
  <c r="L58" i="1"/>
  <c r="M58" i="1"/>
  <c r="K59" i="1"/>
  <c r="L59" i="1"/>
  <c r="M59" i="1"/>
  <c r="K60" i="1"/>
  <c r="L60" i="1"/>
  <c r="M60" i="1"/>
  <c r="K61" i="1"/>
  <c r="L61" i="1"/>
  <c r="M61" i="1"/>
  <c r="K62" i="1"/>
  <c r="L62" i="1"/>
  <c r="M62" i="1"/>
  <c r="K63" i="1"/>
  <c r="L63" i="1"/>
  <c r="M63" i="1"/>
  <c r="K64" i="1"/>
  <c r="L64" i="1"/>
  <c r="M64" i="1"/>
  <c r="K65" i="1"/>
  <c r="L65" i="1"/>
  <c r="M65" i="1"/>
  <c r="K66" i="1"/>
  <c r="L66" i="1"/>
  <c r="M66" i="1"/>
  <c r="K67" i="1"/>
  <c r="L67" i="1"/>
  <c r="M67" i="1"/>
  <c r="K68" i="1"/>
  <c r="L68" i="1"/>
  <c r="M68" i="1"/>
  <c r="K69" i="1"/>
  <c r="L69" i="1"/>
  <c r="M69" i="1"/>
  <c r="K70" i="1"/>
  <c r="L70" i="1"/>
  <c r="M70" i="1"/>
  <c r="K71" i="1"/>
  <c r="L71" i="1"/>
  <c r="M71" i="1"/>
  <c r="K72" i="1"/>
  <c r="L72" i="1"/>
  <c r="M72" i="1"/>
  <c r="K73" i="1"/>
  <c r="L73" i="1"/>
  <c r="M73" i="1"/>
  <c r="K74" i="1"/>
  <c r="L74" i="1"/>
  <c r="M74" i="1"/>
  <c r="K75" i="1"/>
  <c r="L75" i="1"/>
  <c r="M75" i="1"/>
  <c r="K76" i="1"/>
  <c r="L76" i="1"/>
  <c r="M76" i="1"/>
  <c r="K77" i="1"/>
  <c r="L77" i="1"/>
  <c r="M77" i="1"/>
  <c r="K78" i="1"/>
  <c r="L78" i="1"/>
  <c r="M78" i="1"/>
  <c r="K79" i="1"/>
  <c r="L79" i="1"/>
  <c r="M79" i="1"/>
  <c r="K80" i="1"/>
  <c r="L80" i="1"/>
  <c r="M80" i="1"/>
  <c r="K81" i="1"/>
  <c r="L81" i="1"/>
  <c r="M81" i="1"/>
  <c r="K82" i="1"/>
  <c r="L82" i="1"/>
  <c r="M82" i="1"/>
  <c r="K83" i="1"/>
  <c r="L83" i="1"/>
  <c r="M83" i="1"/>
  <c r="K84" i="1"/>
  <c r="L84" i="1"/>
  <c r="M84" i="1"/>
  <c r="K85" i="1"/>
  <c r="L85" i="1"/>
  <c r="M85" i="1"/>
  <c r="K86" i="1"/>
  <c r="L86" i="1"/>
  <c r="M86" i="1"/>
  <c r="K87" i="1"/>
  <c r="L87" i="1"/>
  <c r="M87" i="1"/>
  <c r="K88" i="1"/>
  <c r="L88" i="1"/>
  <c r="M88" i="1"/>
  <c r="K89" i="1"/>
  <c r="L89" i="1"/>
  <c r="M89" i="1"/>
  <c r="K90" i="1"/>
  <c r="L90" i="1"/>
  <c r="M90" i="1"/>
  <c r="K91" i="1"/>
  <c r="L91" i="1"/>
  <c r="M91" i="1"/>
  <c r="K92" i="1"/>
  <c r="L92" i="1"/>
  <c r="M92" i="1"/>
  <c r="K93" i="1"/>
  <c r="L93" i="1"/>
  <c r="M93" i="1"/>
  <c r="K94" i="1"/>
  <c r="L94" i="1"/>
  <c r="M94" i="1"/>
  <c r="K95" i="1"/>
  <c r="L95" i="1"/>
  <c r="M95" i="1"/>
  <c r="K96" i="1"/>
  <c r="L96" i="1"/>
  <c r="M96" i="1"/>
  <c r="K97" i="1"/>
  <c r="L97" i="1"/>
  <c r="M97" i="1"/>
  <c r="K98" i="1"/>
  <c r="L98" i="1"/>
  <c r="M98" i="1"/>
  <c r="K99" i="1"/>
  <c r="L99" i="1"/>
  <c r="M99" i="1"/>
  <c r="K100" i="1"/>
  <c r="L100" i="1"/>
  <c r="M100" i="1"/>
  <c r="K101" i="1"/>
  <c r="L101" i="1"/>
  <c r="M101" i="1"/>
  <c r="K102" i="1"/>
  <c r="L102" i="1"/>
  <c r="M102" i="1"/>
  <c r="K103" i="1"/>
  <c r="L103" i="1"/>
  <c r="M103" i="1"/>
  <c r="K104" i="1"/>
  <c r="L104" i="1"/>
  <c r="M104" i="1"/>
  <c r="K105" i="1"/>
  <c r="L105" i="1"/>
  <c r="M105" i="1"/>
  <c r="K106" i="1"/>
  <c r="L106" i="1"/>
  <c r="M106" i="1"/>
  <c r="K107" i="1"/>
  <c r="L107" i="1"/>
  <c r="M107" i="1"/>
  <c r="K108" i="1"/>
  <c r="L108" i="1"/>
  <c r="M108" i="1"/>
  <c r="K109" i="1"/>
  <c r="L109" i="1"/>
  <c r="M109" i="1"/>
  <c r="K110" i="1"/>
  <c r="L110" i="1"/>
  <c r="M110" i="1"/>
  <c r="K111" i="1"/>
  <c r="L111" i="1"/>
  <c r="M111" i="1"/>
  <c r="K112" i="1"/>
  <c r="L112" i="1"/>
  <c r="M112" i="1"/>
  <c r="K113" i="1"/>
  <c r="L113" i="1"/>
  <c r="M113" i="1"/>
  <c r="K114" i="1"/>
  <c r="L114" i="1"/>
  <c r="M114" i="1"/>
  <c r="K115" i="1"/>
  <c r="L115" i="1"/>
  <c r="M115" i="1"/>
  <c r="K116" i="1"/>
  <c r="L116" i="1"/>
  <c r="M116" i="1"/>
  <c r="K117" i="1"/>
  <c r="L117" i="1"/>
  <c r="M117" i="1"/>
  <c r="K118" i="1"/>
  <c r="L118" i="1"/>
  <c r="M118" i="1"/>
  <c r="K119" i="1"/>
  <c r="L119" i="1"/>
  <c r="M119" i="1"/>
  <c r="K120" i="1"/>
  <c r="L120" i="1"/>
  <c r="M120" i="1"/>
  <c r="K121" i="1"/>
  <c r="L121" i="1"/>
  <c r="M121" i="1"/>
  <c r="K122" i="1"/>
  <c r="L122" i="1"/>
  <c r="M122" i="1"/>
  <c r="K123" i="1"/>
  <c r="L123" i="1"/>
  <c r="M123" i="1"/>
  <c r="K124" i="1"/>
  <c r="L124" i="1"/>
  <c r="M124" i="1"/>
  <c r="K125" i="1"/>
  <c r="L125" i="1"/>
  <c r="M125" i="1"/>
  <c r="K126" i="1"/>
  <c r="L126" i="1"/>
  <c r="M126" i="1"/>
  <c r="K127" i="1"/>
  <c r="L127" i="1"/>
  <c r="M127" i="1"/>
  <c r="K128" i="1"/>
  <c r="L128" i="1"/>
  <c r="M128" i="1"/>
  <c r="K129" i="1"/>
  <c r="L129" i="1"/>
  <c r="L4" i="1"/>
  <c r="M4" i="1"/>
  <c r="K4" i="1"/>
  <c r="U4" i="2" l="1"/>
  <c r="U41" i="2"/>
  <c r="U33" i="2"/>
  <c r="U25" i="2"/>
  <c r="U17" i="2"/>
  <c r="U9" i="2"/>
  <c r="U45" i="2"/>
  <c r="U37" i="2"/>
  <c r="U29" i="2"/>
  <c r="U43" i="2"/>
  <c r="U35" i="2"/>
  <c r="U27" i="2"/>
  <c r="U19" i="2"/>
  <c r="U11" i="2"/>
  <c r="U42" i="2"/>
  <c r="U34" i="2"/>
  <c r="U26" i="2"/>
  <c r="U18" i="2"/>
  <c r="U10" i="2"/>
  <c r="U40" i="2"/>
  <c r="U32" i="2"/>
  <c r="U24" i="2"/>
  <c r="U16" i="2"/>
  <c r="U8" i="2"/>
  <c r="U39" i="2"/>
  <c r="U31" i="2"/>
  <c r="U23" i="2"/>
  <c r="U15" i="2"/>
  <c r="U7" i="2"/>
  <c r="U38" i="2"/>
  <c r="U30" i="2"/>
  <c r="U22" i="2"/>
  <c r="U14" i="2"/>
  <c r="U6" i="2"/>
  <c r="U20" i="2"/>
  <c r="U12" i="2"/>
  <c r="U44" i="2"/>
  <c r="U36" i="2"/>
  <c r="U28" i="2"/>
  <c r="U21" i="2"/>
  <c r="U13" i="2"/>
  <c r="U5" i="2"/>
</calcChain>
</file>

<file path=xl/sharedStrings.xml><?xml version="1.0" encoding="utf-8"?>
<sst xmlns="http://schemas.openxmlformats.org/spreadsheetml/2006/main" count="7664" uniqueCount="1294">
  <si>
    <t>C:\Users\goett\Desktop\Data files\Benzocorannulene\Benzocorannulene_300_All.txt</t>
  </si>
  <si>
    <t xml:space="preserve">Center: </t>
  </si>
  <si>
    <t>CIRCLE, -0.068, -0.162, 0.03, 1</t>
  </si>
  <si>
    <t xml:space="preserve">Ring: </t>
  </si>
  <si>
    <t>RING, -0.068, -0.162, 0.03, 0.06, 1</t>
  </si>
  <si>
    <t>Names</t>
  </si>
  <si>
    <t>t</t>
  </si>
  <si>
    <t>Energie</t>
  </si>
  <si>
    <t>Druck</t>
  </si>
  <si>
    <t>Temperatur</t>
  </si>
  <si>
    <t>Photodiode</t>
  </si>
  <si>
    <t>BenzoC_He_scan_A000.i2d</t>
  </si>
  <si>
    <t>BenzoC_He_scan_A001.i2d</t>
  </si>
  <si>
    <t>BenzoC_He_scan_A002.i2d</t>
  </si>
  <si>
    <t>BenzoC_He_scan_A003.i2d</t>
  </si>
  <si>
    <t>BenzoC_He_scan_A004.i2d</t>
  </si>
  <si>
    <t>BenzoC_He_scan_A005.i2d</t>
  </si>
  <si>
    <t>BenzoC_He_scan_A006.i2d</t>
  </si>
  <si>
    <t>BenzoC_He_scan_A007.i2d</t>
  </si>
  <si>
    <t>BenzoC_He_scan_A008.i2d</t>
  </si>
  <si>
    <t>BenzoC_He_scan_A009.i2d</t>
  </si>
  <si>
    <t>BenzoC_He_scan_A010.i2d</t>
  </si>
  <si>
    <t>BenzoC_He_scan_A011.i2d</t>
  </si>
  <si>
    <t>BenzoC_He_scan_A012.i2d</t>
  </si>
  <si>
    <t>BenzoC_He_scan_A013.i2d</t>
  </si>
  <si>
    <t>BenzoC_He_scan_A014.i2d</t>
  </si>
  <si>
    <t>BenzoC_He_scan_A015.i2d</t>
  </si>
  <si>
    <t>BenzoC_He_scan_A016.i2d</t>
  </si>
  <si>
    <t>BenzoC_He_scan_A017.i2d</t>
  </si>
  <si>
    <t>BenzoC_He_scan_A018.i2d</t>
  </si>
  <si>
    <t>BenzoC_He_scan_A019.i2d</t>
  </si>
  <si>
    <t>BenzoC_He_scan_A020.i2d</t>
  </si>
  <si>
    <t>BenzoC_He_scan_A021.i2d</t>
  </si>
  <si>
    <t>BenzoC_He_scan_A022.i2d</t>
  </si>
  <si>
    <t>BenzoC_He_scan_A023.i2d</t>
  </si>
  <si>
    <t>BenzoC_He_scan_A024.i2d</t>
  </si>
  <si>
    <t>BenzoC_He_scan_A025.i2d</t>
  </si>
  <si>
    <t>BenzoC_He_scan_A026.i2d</t>
  </si>
  <si>
    <t>BenzoC_He_scan_A027.i2d</t>
  </si>
  <si>
    <t>BenzoC_He_scan_A028.i2d</t>
  </si>
  <si>
    <t>BenzoC_He_scan_A029.i2d</t>
  </si>
  <si>
    <t>BenzoC_He_scan_A030.i2d</t>
  </si>
  <si>
    <t>BenzoC_He_scan_A031.i2d</t>
  </si>
  <si>
    <t>BenzoC_He_scan_A032.i2d</t>
  </si>
  <si>
    <t>BenzoC_He_scan_A033.i2d</t>
  </si>
  <si>
    <t>BenzoC_He_scan_A034.i2d</t>
  </si>
  <si>
    <t>BenzoC_He_scan_A035.i2d</t>
  </si>
  <si>
    <t>BenzoC_He_scan_A036.i2d</t>
  </si>
  <si>
    <t>BenzoC_He_scan_A037.i2d</t>
  </si>
  <si>
    <t>BenzoC_He_scan_A038.i2d</t>
  </si>
  <si>
    <t>BenzoC_He_scan_A039.i2d</t>
  </si>
  <si>
    <t>BenzoC_He_scan_A040.i2d</t>
  </si>
  <si>
    <t>BenzoC_He_scan_A041.i2d</t>
  </si>
  <si>
    <t>BenzoC_He_scan_A042.i2d</t>
  </si>
  <si>
    <t>BenzoC_He_scan_A043.i2d</t>
  </si>
  <si>
    <t>BenzoC_He_scan_A044.i2d</t>
  </si>
  <si>
    <t>BenzoC_He_scan_A045.i2d</t>
  </si>
  <si>
    <t>BenzoC_He_scan_A046.i2d</t>
  </si>
  <si>
    <t>BenzoC_He_scan_A047.i2d</t>
  </si>
  <si>
    <t>BenzoC_He_scan_A048.i2d</t>
  </si>
  <si>
    <t>BenzoC_He_scan_A049.i2d</t>
  </si>
  <si>
    <t>BenzoC_He_scan_A050.i2d</t>
  </si>
  <si>
    <t>BenzoC_He_scan_A051.i2d</t>
  </si>
  <si>
    <t>BenzoC_He_scan_A052.i2d</t>
  </si>
  <si>
    <t>BenzoC_He_scan_A053.i2d</t>
  </si>
  <si>
    <t>BenzoC_He_scan_A054.i2d</t>
  </si>
  <si>
    <t>BenzoC_He_scan_A055.i2d</t>
  </si>
  <si>
    <t>BenzoC_He_scan_A056.i2d</t>
  </si>
  <si>
    <t>BenzoC_He_scan_A057.i2d</t>
  </si>
  <si>
    <t>BenzoC_He_scan_A058.i2d</t>
  </si>
  <si>
    <t>BenzoC_He_scan_A059.i2d</t>
  </si>
  <si>
    <t>BenzoC_He_scan_A060.i2d</t>
  </si>
  <si>
    <t>BenzoC_He_scan_A061.i2d</t>
  </si>
  <si>
    <t>BenzoC_He_scan_A062.i2d</t>
  </si>
  <si>
    <t>BenzoC_He_scan_A063.i2d</t>
  </si>
  <si>
    <t>BenzoC_He_scan_A064.i2d</t>
  </si>
  <si>
    <t>BenzoC_He_scan_A065.i2d</t>
  </si>
  <si>
    <t>BenzoC_He_scan_A066.i2d</t>
  </si>
  <si>
    <t>BenzoC_He_scan_A067.i2d</t>
  </si>
  <si>
    <t>BenzoC_He_scan_A068.i2d</t>
  </si>
  <si>
    <t>BenzoC_He_scan_A069.i2d</t>
  </si>
  <si>
    <t>BenzoC_He_scan_A070.i2d</t>
  </si>
  <si>
    <t>BenzoC_He_scan_A071.i2d</t>
  </si>
  <si>
    <t>BenzoC_He_scan_A072.i2d</t>
  </si>
  <si>
    <t>BenzoC_He_scan_A073.i2d</t>
  </si>
  <si>
    <t>BenzoC_He_scan_A074.i2d</t>
  </si>
  <si>
    <t>BenzoC_He_scan_A075.i2d</t>
  </si>
  <si>
    <t>BenzoC_He_scan_A076.i2d</t>
  </si>
  <si>
    <t>BenzoC_He_scan_A077.i2d</t>
  </si>
  <si>
    <t>BenzoC_He_scan_A078.i2d</t>
  </si>
  <si>
    <t>BenzoC_He_scan_A079.i2d</t>
  </si>
  <si>
    <t>BenzoC_He_scan_A080.i2d</t>
  </si>
  <si>
    <t>BenzoC_He_scan_A081.i2d</t>
  </si>
  <si>
    <t>BenzoC_He_scan_A082.i2d</t>
  </si>
  <si>
    <t>BenzoC_He_scan_A083.i2d</t>
  </si>
  <si>
    <t>BenzoC_He_scan_A084.i2d</t>
  </si>
  <si>
    <t>BenzoC_He_scan_A085.i2d</t>
  </si>
  <si>
    <t>BenzoC_He_scan_A086.i2d</t>
  </si>
  <si>
    <t>BenzoC_He_scan_A087.i2d</t>
  </si>
  <si>
    <t>BenzoC_He_scan_A088.i2d</t>
  </si>
  <si>
    <t>BenzoC_He_scan_A089.i2d</t>
  </si>
  <si>
    <t>BenzoC_He_scan_A090.i2d</t>
  </si>
  <si>
    <t>BenzoC_He_scan_A091.i2d</t>
  </si>
  <si>
    <t>BenzoC_He_scan_A092.i2d</t>
  </si>
  <si>
    <t>BenzoC_He_scan_A093.i2d</t>
  </si>
  <si>
    <t>BenzoC_He_scan_A094.i2d</t>
  </si>
  <si>
    <t>BenzoC_He_scan_A095.i2d</t>
  </si>
  <si>
    <t>BenzoC_He_scan_A096.i2d</t>
  </si>
  <si>
    <t>BenzoC_He_scan_A097.i2d</t>
  </si>
  <si>
    <t>BenzoC_He_scan_A098.i2d</t>
  </si>
  <si>
    <t>BenzoC_He_scan_A099.i2d</t>
  </si>
  <si>
    <t>BenzoC_He_scan_A100.i2d</t>
  </si>
  <si>
    <t>BenzoC_He_scan_A101.i2d</t>
  </si>
  <si>
    <t>BenzoC_He_scan_A102.i2d</t>
  </si>
  <si>
    <t>BenzoC_He_scan_A103.i2d</t>
  </si>
  <si>
    <t>BenzoC_He_scan_A104.i2d</t>
  </si>
  <si>
    <t>BenzoC_He_scan_A105.i2d</t>
  </si>
  <si>
    <t>BenzoC_He_scan_A106.i2d</t>
  </si>
  <si>
    <t>BenzoC_He_scan_A107.i2d</t>
  </si>
  <si>
    <t>BenzoC_He_scan_A108.i2d</t>
  </si>
  <si>
    <t>BenzoC_He_scan_A109.i2d</t>
  </si>
  <si>
    <t>BenzoC_He_scan_A110.i2d</t>
  </si>
  <si>
    <t>BenzoC_He_scan_A111.i2d</t>
  </si>
  <si>
    <t>BenzoC_He_scan_A112.i2d</t>
  </si>
  <si>
    <t>BenzoC_He_scan_A113.i2d</t>
  </si>
  <si>
    <t>BenzoC_He_scan_A114.i2d</t>
  </si>
  <si>
    <t>BenzoC_He_scan_A115.i2d</t>
  </si>
  <si>
    <t>BenzoC_He_scan_A116.i2d</t>
  </si>
  <si>
    <t>BenzoC_He_scan_A117.i2d</t>
  </si>
  <si>
    <t>BenzoC_He_scan_A118.i2d</t>
  </si>
  <si>
    <t>BenzoC_He_scan_A119.i2d</t>
  </si>
  <si>
    <t>BenzoC_He_scan_A120.i2d</t>
  </si>
  <si>
    <t>BenzoC_He_scan_A121.i2d</t>
  </si>
  <si>
    <t>BenzoC_He_scan_A122.i2d</t>
  </si>
  <si>
    <t>BenzoC_He_scan_A123.i2d</t>
  </si>
  <si>
    <t>BenzoC_He_scan_A124.i2d</t>
  </si>
  <si>
    <t>BenzoC_He_scan_A125.i2d</t>
  </si>
  <si>
    <t>BenzoC_He_scan_B000.i2d</t>
  </si>
  <si>
    <t>BenzoC_He_scan_B001.i2d</t>
  </si>
  <si>
    <t>BenzoC_He_scan_B002.i2d</t>
  </si>
  <si>
    <t>BenzoC_He_scan_B003.i2d</t>
  </si>
  <si>
    <t>BenzoC_He_scan_B004.i2d</t>
  </si>
  <si>
    <t>BenzoC_He_scan_B005.i2d</t>
  </si>
  <si>
    <t>BenzoC_He_scan_B006.i2d</t>
  </si>
  <si>
    <t>BenzoC_He_scan_B007.i2d</t>
  </si>
  <si>
    <t>BenzoC_He_scan_B008.i2d</t>
  </si>
  <si>
    <t>BenzoC_He_scan_B009.i2d</t>
  </si>
  <si>
    <t>BenzoC_He_scan_B010.i2d</t>
  </si>
  <si>
    <t>BenzoC_He_scan_B011.i2d</t>
  </si>
  <si>
    <t>BenzoC_He_scan_B012.i2d</t>
  </si>
  <si>
    <t>BenzoC_He_scan_B013.i2d</t>
  </si>
  <si>
    <t>BenzoC_He_scan_B014.i2d</t>
  </si>
  <si>
    <t>BenzoC_He_scan_B015.i2d</t>
  </si>
  <si>
    <t>BenzoC_He_scan_B016.i2d</t>
  </si>
  <si>
    <t>BenzoC_He_scan_B017.i2d</t>
  </si>
  <si>
    <t>BenzoC_He_scan_B018.i2d</t>
  </si>
  <si>
    <t>BenzoC_He_scan_B019.i2d</t>
  </si>
  <si>
    <t>BenzoC_He_scan_B020.i2d</t>
  </si>
  <si>
    <t>BenzoC_He_scan_B021.i2d</t>
  </si>
  <si>
    <t>BenzoC_He_scan_B022.i2d</t>
  </si>
  <si>
    <t>BenzoC_He_scan_B023.i2d</t>
  </si>
  <si>
    <t>BenzoC_He_scan_B024.i2d</t>
  </si>
  <si>
    <t>BenzoC_He_scan_B025.i2d</t>
  </si>
  <si>
    <t>BenzoC_He_scan_B026.i2d</t>
  </si>
  <si>
    <t>BenzoC_He_scan_B027.i2d</t>
  </si>
  <si>
    <t>BenzoC_He_scan_B028.i2d</t>
  </si>
  <si>
    <t>BenzoC_He_scan_B029.i2d</t>
  </si>
  <si>
    <t>BenzoC_He_scan_B030.i2d</t>
  </si>
  <si>
    <t>BenzoC_He_scan_B031.i2d</t>
  </si>
  <si>
    <t>BenzoC_He_scan_B032.i2d</t>
  </si>
  <si>
    <t>BenzoC_He_scan_B033.i2d</t>
  </si>
  <si>
    <t>BenzoC_He_scan_B034.i2d</t>
  </si>
  <si>
    <t>BenzoC_He_scan_B035.i2d</t>
  </si>
  <si>
    <t>BenzoC_He_scan_B036.i2d</t>
  </si>
  <si>
    <t>BenzoC_He_scan_B037.i2d</t>
  </si>
  <si>
    <t>BenzoC_He_scan_B038.i2d</t>
  </si>
  <si>
    <t>BenzoC_He_scan_B039.i2d</t>
  </si>
  <si>
    <t>BenzoC_He_scan_B040.i2d</t>
  </si>
  <si>
    <t>BenzoC_He_scan_B041.i2d</t>
  </si>
  <si>
    <t>BenzoC_He_scan_B042.i2d</t>
  </si>
  <si>
    <t>BenzoC_He_scan_B043.i2d</t>
  </si>
  <si>
    <t>BenzoC_He_scan_B044.i2d</t>
  </si>
  <si>
    <t>BenzoC_He_scan_B045.i2d</t>
  </si>
  <si>
    <t>BenzoC_He_scan_B046.i2d</t>
  </si>
  <si>
    <t>BenzoC_He_scan_B047.i2d</t>
  </si>
  <si>
    <t>BenzoC_He_scan_B048.i2d</t>
  </si>
  <si>
    <t>BenzoC_He_scan_B049.i2d</t>
  </si>
  <si>
    <t>BenzoC_He_scan_B050.i2d</t>
  </si>
  <si>
    <t>BenzoC_He_scan_B051.i2d</t>
  </si>
  <si>
    <t>BenzoC_He_scan_B052.i2d</t>
  </si>
  <si>
    <t>BenzoC_He_scan_B053.i2d</t>
  </si>
  <si>
    <t>BenzoC_He_scan_B054.i2d</t>
  </si>
  <si>
    <t>BenzoC_He_scan_B055.i2d</t>
  </si>
  <si>
    <t>BenzoC_He_scan_B056.i2d</t>
  </si>
  <si>
    <t>BenzoC_He_scan_B057.i2d</t>
  </si>
  <si>
    <t>BenzoC_He_scan_B058.i2d</t>
  </si>
  <si>
    <t>BenzoC_He_scan_B059.i2d</t>
  </si>
  <si>
    <t>BenzoC_He_scan_B060.i2d</t>
  </si>
  <si>
    <t>BenzoC_He_scan_B061.i2d</t>
  </si>
  <si>
    <t>BenzoC_He_scan_B062.i2d</t>
  </si>
  <si>
    <t>BenzoC_He_scan_B063.i2d</t>
  </si>
  <si>
    <t>BenzoC_He_scan_B064.i2d</t>
  </si>
  <si>
    <t>BenzoC_He_scan_B065.i2d</t>
  </si>
  <si>
    <t>BenzoC_He_scan_B066.i2d</t>
  </si>
  <si>
    <t>BenzoC_He_scan_B067.i2d</t>
  </si>
  <si>
    <t>BenzoC_He_scan_B068.i2d</t>
  </si>
  <si>
    <t>BenzoC_He_scan_B069.i2d</t>
  </si>
  <si>
    <t>BenzoC_He_scan_B070.i2d</t>
  </si>
  <si>
    <t>BenzoC_He_scan_B071.i2d</t>
  </si>
  <si>
    <t>BenzoC_He_scan_B072.i2d</t>
  </si>
  <si>
    <t>BenzoC_He_scan_B073.i2d</t>
  </si>
  <si>
    <t>BenzoC_He_scan_B074.i2d</t>
  </si>
  <si>
    <t>BenzoC_He_scan_B075.i2d</t>
  </si>
  <si>
    <t>BenzoC_He_scan_B076.i2d</t>
  </si>
  <si>
    <t>BenzoC_He_scan_B077.i2d</t>
  </si>
  <si>
    <t>BenzoC_He_scan_B078.i2d</t>
  </si>
  <si>
    <t>BenzoC_He_scan_B079.i2d</t>
  </si>
  <si>
    <t>BenzoC_He_scan_B080.i2d</t>
  </si>
  <si>
    <t>BenzoC_He_scan_B081.i2d</t>
  </si>
  <si>
    <t>BenzoC_He_scan_B082.i2d</t>
  </si>
  <si>
    <t>BenzoC_He_scan_B083.i2d</t>
  </si>
  <si>
    <t>BenzoC_He_scan_B084.i2d</t>
  </si>
  <si>
    <t>BenzoC_He_scan_B085.i2d</t>
  </si>
  <si>
    <t>BenzoC_He_scan_B086.i2d</t>
  </si>
  <si>
    <t>BenzoC_He_scan_B087.i2d</t>
  </si>
  <si>
    <t>BenzoC_He_scan_B088.i2d</t>
  </si>
  <si>
    <t>BenzoC_He_scan_B089.i2d</t>
  </si>
  <si>
    <t>BenzoC_He_scan_B090.i2d</t>
  </si>
  <si>
    <t>BenzoC_He_scan_B091.i2d</t>
  </si>
  <si>
    <t>BenzoC_He_scan_B092.i2d</t>
  </si>
  <si>
    <t>BenzoC_He_scan_B093.i2d</t>
  </si>
  <si>
    <t>BenzoC_He_scan_B094.i2d</t>
  </si>
  <si>
    <t>BenzoC_He_scan_B095.i2d</t>
  </si>
  <si>
    <t>BenzoC_He_scan_B096.i2d</t>
  </si>
  <si>
    <t>BenzoC_He_scan_B097.i2d</t>
  </si>
  <si>
    <t>BenzoC_He_scan_B098.i2d</t>
  </si>
  <si>
    <t>BenzoC_He_scan_B099.i2d</t>
  </si>
  <si>
    <t>BenzoC_He_scan_B100.i2d</t>
  </si>
  <si>
    <t>BenzoC_He_scan_B101.i2d</t>
  </si>
  <si>
    <t>BenzoC_He_scan_B102.i2d</t>
  </si>
  <si>
    <t>BenzoC_He_scan_B103.i2d</t>
  </si>
  <si>
    <t>BenzoC_He_scan_B104.i2d</t>
  </si>
  <si>
    <t>BenzoC_He_scan_B105.i2d</t>
  </si>
  <si>
    <t>BenzoC_He_scan_B106.i2d</t>
  </si>
  <si>
    <t>BenzoC_He_scan_B107.i2d</t>
  </si>
  <si>
    <t>BenzoC_He_scan_B108.i2d</t>
  </si>
  <si>
    <t>BenzoC_He_scan_B109.i2d</t>
  </si>
  <si>
    <t>BenzoC_He_scan_B110.i2d</t>
  </si>
  <si>
    <t>BenzoC_He_scan_B111.i2d</t>
  </si>
  <si>
    <t>BenzoC_He_scan_B112.i2d</t>
  </si>
  <si>
    <t>BenzoC_He_scan_B113.i2d</t>
  </si>
  <si>
    <t>BenzoC_He_scan_B114.i2d</t>
  </si>
  <si>
    <t>BenzoC_He_scan_B115.i2d</t>
  </si>
  <si>
    <t>BenzoC_He_scan_B116.i2d</t>
  </si>
  <si>
    <t>BenzoC_He_scan_B117.i2d</t>
  </si>
  <si>
    <t>BenzoC_He_scan_B118.i2d</t>
  </si>
  <si>
    <t>BenzoC_He_scan_B119.i2d</t>
  </si>
  <si>
    <t>BenzoC_He_scan_B120.i2d</t>
  </si>
  <si>
    <t>BenzoC_He_scan_B121.i2d</t>
  </si>
  <si>
    <t>BenzoC_He_scan_B122.i2d</t>
  </si>
  <si>
    <t>BenzoC_He_scan_B123.i2d</t>
  </si>
  <si>
    <t>BenzoC_He_scan_B124.i2d</t>
  </si>
  <si>
    <t>BenzoC_He_scan_B125.i2d</t>
  </si>
  <si>
    <t>BenzoC_He_scan_C000.i2d</t>
  </si>
  <si>
    <t>BenzoC_He_scan_C001.i2d</t>
  </si>
  <si>
    <t>BenzoC_He_scan_C002.i2d</t>
  </si>
  <si>
    <t>BenzoC_He_scan_C003.i2d</t>
  </si>
  <si>
    <t>BenzoC_He_scan_C004.i2d</t>
  </si>
  <si>
    <t>BenzoC_He_scan_C005.i2d</t>
  </si>
  <si>
    <t>BenzoC_He_scan_C006.i2d</t>
  </si>
  <si>
    <t>BenzoC_He_scan_C007.i2d</t>
  </si>
  <si>
    <t>BenzoC_He_scan_C008.i2d</t>
  </si>
  <si>
    <t>BenzoC_He_scan_C009.i2d</t>
  </si>
  <si>
    <t>BenzoC_He_scan_C010.i2d</t>
  </si>
  <si>
    <t>BenzoC_He_scan_C011.i2d</t>
  </si>
  <si>
    <t>BenzoC_He_scan_C012.i2d</t>
  </si>
  <si>
    <t>BenzoC_He_scan_C013.i2d</t>
  </si>
  <si>
    <t>BenzoC_He_scan_C014.i2d</t>
  </si>
  <si>
    <t>BenzoC_He_scan_C015.i2d</t>
  </si>
  <si>
    <t>BenzoC_He_scan_C016.i2d</t>
  </si>
  <si>
    <t>BenzoC_He_scan_C017.i2d</t>
  </si>
  <si>
    <t>BenzoC_He_scan_C018.i2d</t>
  </si>
  <si>
    <t>BenzoC_He_scan_C019.i2d</t>
  </si>
  <si>
    <t>BenzoC_He_scan_C020.i2d</t>
  </si>
  <si>
    <t>BenzoC_He_scan_C021.i2d</t>
  </si>
  <si>
    <t>BenzoC_He_scan_C022.i2d</t>
  </si>
  <si>
    <t>BenzoC_He_scan_C023.i2d</t>
  </si>
  <si>
    <t>BenzoC_He_scan_C024.i2d</t>
  </si>
  <si>
    <t>BenzoC_He_scan_C025.i2d</t>
  </si>
  <si>
    <t>BenzoC_He_scan_C026.i2d</t>
  </si>
  <si>
    <t>BenzoC_He_scan_C027.i2d</t>
  </si>
  <si>
    <t>BenzoC_He_scan_C028.i2d</t>
  </si>
  <si>
    <t>BenzoC_He_scan_C029.i2d</t>
  </si>
  <si>
    <t>BenzoC_He_scan_C030.i2d</t>
  </si>
  <si>
    <t>BenzoC_He_scan_C031.i2d</t>
  </si>
  <si>
    <t>BenzoC_He_scan_C032.i2d</t>
  </si>
  <si>
    <t>BenzoC_He_scan_C033.i2d</t>
  </si>
  <si>
    <t>BenzoC_He_scan_C034.i2d</t>
  </si>
  <si>
    <t>BenzoC_He_scan_C035.i2d</t>
  </si>
  <si>
    <t>BenzoC_He_scan_C036.i2d</t>
  </si>
  <si>
    <t>BenzoC_He_scan_C037.i2d</t>
  </si>
  <si>
    <t>BenzoC_He_scan_C038.i2d</t>
  </si>
  <si>
    <t>BenzoC_He_scan_C039.i2d</t>
  </si>
  <si>
    <t>BenzoC_He_scan_C040.i2d</t>
  </si>
  <si>
    <t>BenzoC_He_scan_C041.i2d</t>
  </si>
  <si>
    <t>BenzoC_He_scan_C042.i2d</t>
  </si>
  <si>
    <t>BenzoC_He_scan_C043.i2d</t>
  </si>
  <si>
    <t>BenzoC_He_scan_C044.i2d</t>
  </si>
  <si>
    <t>BenzoC_He_scan_C045.i2d</t>
  </si>
  <si>
    <t>BenzoC_He_scan_C046.i2d</t>
  </si>
  <si>
    <t>BenzoC_He_scan_C047.i2d</t>
  </si>
  <si>
    <t>BenzoC_He_scan_C048.i2d</t>
  </si>
  <si>
    <t>BenzoC_He_scan_C049.i2d</t>
  </si>
  <si>
    <t>BenzoC_He_scan_C050.i2d</t>
  </si>
  <si>
    <t>BenzoC_He_scan_C051.i2d</t>
  </si>
  <si>
    <t>BenzoC_He_scan_C052.i2d</t>
  </si>
  <si>
    <t>BenzoC_He_scan_C053.i2d</t>
  </si>
  <si>
    <t>BenzoC_He_scan_C054.i2d</t>
  </si>
  <si>
    <t>BenzoC_He_scan_C055.i2d</t>
  </si>
  <si>
    <t>BenzoC_He_scan_C056.i2d</t>
  </si>
  <si>
    <t>BenzoC_He_scan_C057.i2d</t>
  </si>
  <si>
    <t>BenzoC_He_scan_C058.i2d</t>
  </si>
  <si>
    <t>BenzoC_He_scan_C059.i2d</t>
  </si>
  <si>
    <t>BenzoC_He_scan_C060.i2d</t>
  </si>
  <si>
    <t>BenzoC_He_scan_C061.i2d</t>
  </si>
  <si>
    <t>BenzoC_He_scan_C062.i2d</t>
  </si>
  <si>
    <t>BenzoC_He_scan_C063.i2d</t>
  </si>
  <si>
    <t>BenzoC_He_scan_C064.i2d</t>
  </si>
  <si>
    <t>BenzoC_He_scan_C065.i2d</t>
  </si>
  <si>
    <t>BenzoC_He_scan_C066.i2d</t>
  </si>
  <si>
    <t>BenzoC_He_scan_C067.i2d</t>
  </si>
  <si>
    <t>BenzoC_He_scan_C068.i2d</t>
  </si>
  <si>
    <t>BenzoC_He_scan_C069.i2d</t>
  </si>
  <si>
    <t>BenzoC_He_scan_C070.i2d</t>
  </si>
  <si>
    <t>BenzoC_He_scan_C071.i2d</t>
  </si>
  <si>
    <t>BenzoC_He_scan_C072.i2d</t>
  </si>
  <si>
    <t>BenzoC_He_scan_C073.i2d</t>
  </si>
  <si>
    <t>BenzoC_He_scan_C074.i2d</t>
  </si>
  <si>
    <t>BenzoC_He_scan_C075.i2d</t>
  </si>
  <si>
    <t>BenzoC_He_scan_C076.i2d</t>
  </si>
  <si>
    <t>BenzoC_He_scan_C077.i2d</t>
  </si>
  <si>
    <t>BenzoC_He_scan_C078.i2d</t>
  </si>
  <si>
    <t>BenzoC_He_scan_C079.i2d</t>
  </si>
  <si>
    <t>BenzoC_He_scan_C080.i2d</t>
  </si>
  <si>
    <t>BenzoC_He_scan_C081.i2d</t>
  </si>
  <si>
    <t>BenzoC_He_scan_C082.i2d</t>
  </si>
  <si>
    <t>BenzoC_He_scan_C083.i2d</t>
  </si>
  <si>
    <t>BenzoC_He_scan_C084.i2d</t>
  </si>
  <si>
    <t>BenzoC_He_scan_C085.i2d</t>
  </si>
  <si>
    <t>BenzoC_He_scan_C086.i2d</t>
  </si>
  <si>
    <t>BenzoC_He_scan_C087.i2d</t>
  </si>
  <si>
    <t>BenzoC_He_scan_C088.i2d</t>
  </si>
  <si>
    <t>BenzoC_He_scan_C089.i2d</t>
  </si>
  <si>
    <t>BenzoC_He_scan_C090.i2d</t>
  </si>
  <si>
    <t>BenzoC_He_scan_C091.i2d</t>
  </si>
  <si>
    <t>BenzoC_He_scan_C092.i2d</t>
  </si>
  <si>
    <t>BenzoC_He_scan_C093.i2d</t>
  </si>
  <si>
    <t>BenzoC_He_scan_C094.i2d</t>
  </si>
  <si>
    <t>BenzoC_He_scan_C095.i2d</t>
  </si>
  <si>
    <t>BenzoC_He_scan_C096.i2d</t>
  </si>
  <si>
    <t>BenzoC_He_scan_C097.i2d</t>
  </si>
  <si>
    <t>BenzoC_He_scan_C098.i2d</t>
  </si>
  <si>
    <t>BenzoC_He_scan_C099.i2d</t>
  </si>
  <si>
    <t>BenzoC_He_scan_C100.i2d</t>
  </si>
  <si>
    <t>BenzoC_He_scan_C101.i2d</t>
  </si>
  <si>
    <t>BenzoC_He_scan_C102.i2d</t>
  </si>
  <si>
    <t>BenzoC_He_scan_C103.i2d</t>
  </si>
  <si>
    <t>BenzoC_He_scan_C104.i2d</t>
  </si>
  <si>
    <t>BenzoC_He_scan_C105.i2d</t>
  </si>
  <si>
    <t>BenzoC_He_scan_C106.i2d</t>
  </si>
  <si>
    <t>BenzoC_He_scan_C107.i2d</t>
  </si>
  <si>
    <t>BenzoC_He_scan_C108.i2d</t>
  </si>
  <si>
    <t>BenzoC_He_scan_C109.i2d</t>
  </si>
  <si>
    <t>BenzoC_He_scan_C110.i2d</t>
  </si>
  <si>
    <t>BenzoC_He_scan_C111.i2d</t>
  </si>
  <si>
    <t>BenzoC_He_scan_C112.i2d</t>
  </si>
  <si>
    <t>BenzoC_He_scan_C113.i2d</t>
  </si>
  <si>
    <t>BenzoC_He_scan_C114.i2d</t>
  </si>
  <si>
    <t>BenzoC_He_scan_C115.i2d</t>
  </si>
  <si>
    <t>BenzoC_He_scan_C116.i2d</t>
  </si>
  <si>
    <t>BenzoC_He_scan_C117.i2d</t>
  </si>
  <si>
    <t>BenzoC_He_scan_C118.i2d</t>
  </si>
  <si>
    <t>BenzoC_He_scan_C119.i2d</t>
  </si>
  <si>
    <t>BenzoC_He_scan_C120.i2d</t>
  </si>
  <si>
    <t>BenzoC_He_scan_C121.i2d</t>
  </si>
  <si>
    <t>BenzoC_He_scan_C122.i2d</t>
  </si>
  <si>
    <t>BenzoC_He_scan_C123.i2d</t>
  </si>
  <si>
    <t>BenzoC_He_scan_C124.i2d</t>
  </si>
  <si>
    <t>BenzoC_He_scan_C125.i2d</t>
  </si>
  <si>
    <t>BenzoC_He_scan_D000.i2d</t>
  </si>
  <si>
    <t>BenzoC_He_scan_D001.i2d</t>
  </si>
  <si>
    <t>BenzoC_He_scan_D002.i2d</t>
  </si>
  <si>
    <t>BenzoC_He_scan_D003.i2d</t>
  </si>
  <si>
    <t>BenzoC_He_scan_D004.i2d</t>
  </si>
  <si>
    <t>BenzoC_He_scan_D005.i2d</t>
  </si>
  <si>
    <t>BenzoC_He_scan_D006.i2d</t>
  </si>
  <si>
    <t>BenzoC_He_scan_D007.i2d</t>
  </si>
  <si>
    <t>BenzoC_He_scan_D008.i2d</t>
  </si>
  <si>
    <t>BenzoC_He_scan_D009.i2d</t>
  </si>
  <si>
    <t>BenzoC_He_scan_D010.i2d</t>
  </si>
  <si>
    <t>BenzoC_He_scan_D011.i2d</t>
  </si>
  <si>
    <t>BenzoC_He_scan_D012.i2d</t>
  </si>
  <si>
    <t>BenzoC_He_scan_D013.i2d</t>
  </si>
  <si>
    <t>BenzoC_He_scan_D014.i2d</t>
  </si>
  <si>
    <t>BenzoC_He_scan_D015.i2d</t>
  </si>
  <si>
    <t>BenzoC_He_scan_D016.i2d</t>
  </si>
  <si>
    <t>BenzoC_He_scan_D017.i2d</t>
  </si>
  <si>
    <t>BenzoC_He_scan_D018.i2d</t>
  </si>
  <si>
    <t>BenzoC_He_scan_D019.i2d</t>
  </si>
  <si>
    <t>BenzoC_He_scan_D020.i2d</t>
  </si>
  <si>
    <t>BenzoC_He_scan_D021.i2d</t>
  </si>
  <si>
    <t>BenzoC_He_scan_D022.i2d</t>
  </si>
  <si>
    <t>BenzoC_He_scan_D023.i2d</t>
  </si>
  <si>
    <t>BenzoC_He_scan_D024.i2d</t>
  </si>
  <si>
    <t>BenzoC_He_scan_D025.i2d</t>
  </si>
  <si>
    <t>BenzoC_He_scan_D026.i2d</t>
  </si>
  <si>
    <t>BenzoC_He_scan_D027.i2d</t>
  </si>
  <si>
    <t>BenzoC_He_scan_D028.i2d</t>
  </si>
  <si>
    <t>BenzoC_He_scan_D029.i2d</t>
  </si>
  <si>
    <t>BenzoC_He_scan_D030.i2d</t>
  </si>
  <si>
    <t>BenzoC_He_scan_D031.i2d</t>
  </si>
  <si>
    <t>BenzoC_He_scan_D032.i2d</t>
  </si>
  <si>
    <t>BenzoC_He_scan_D033.i2d</t>
  </si>
  <si>
    <t>BenzoC_He_scan_D034.i2d</t>
  </si>
  <si>
    <t>BenzoC_He_scan_D035.i2d</t>
  </si>
  <si>
    <t>BenzoC_He_scan_D036.i2d</t>
  </si>
  <si>
    <t>BenzoC_He_scan_D037.i2d</t>
  </si>
  <si>
    <t>BenzoC_He_scan_D038.i2d</t>
  </si>
  <si>
    <t>BenzoC_He_scan_D039.i2d</t>
  </si>
  <si>
    <t>BenzoC_He_scan_D040.i2d</t>
  </si>
  <si>
    <t>BenzoC_He_scan_D041.i2d</t>
  </si>
  <si>
    <t>BenzoC_He_scan_D042.i2d</t>
  </si>
  <si>
    <t>BenzoC_He_scan_D043.i2d</t>
  </si>
  <si>
    <t>BenzoC_He_scan_D044.i2d</t>
  </si>
  <si>
    <t>BenzoC_He_scan_D045.i2d</t>
  </si>
  <si>
    <t>BenzoC_He_scan_D046.i2d</t>
  </si>
  <si>
    <t>BenzoC_He_scan_D047.i2d</t>
  </si>
  <si>
    <t>BenzoC_He_scan_D048.i2d</t>
  </si>
  <si>
    <t>BenzoC_He_scan_D049.i2d</t>
  </si>
  <si>
    <t>BenzoC_He_scan_D050.i2d</t>
  </si>
  <si>
    <t>BenzoC_He_scan_D051.i2d</t>
  </si>
  <si>
    <t>BenzoC_He_scan_D052.i2d</t>
  </si>
  <si>
    <t>BenzoC_He_scan_D053.i2d</t>
  </si>
  <si>
    <t>BenzoC_He_scan_D054.i2d</t>
  </si>
  <si>
    <t>BenzoC_He_scan_D055.i2d</t>
  </si>
  <si>
    <t>BenzoC_He_scan_D056.i2d</t>
  </si>
  <si>
    <t>BenzoC_He_scan_D057.i2d</t>
  </si>
  <si>
    <t>BenzoC_He_scan_D058.i2d</t>
  </si>
  <si>
    <t>BenzoC_He_scan_D059.i2d</t>
  </si>
  <si>
    <t>BenzoC_He_scan_D060.i2d</t>
  </si>
  <si>
    <t>BenzoC_He_scan_D061.i2d</t>
  </si>
  <si>
    <t>BenzoC_He_scan_D062.i2d</t>
  </si>
  <si>
    <t>BenzoC_He_scan_D063.i2d</t>
  </si>
  <si>
    <t>BenzoC_He_scan_D064.i2d</t>
  </si>
  <si>
    <t>BenzoC_He_scan_D065.i2d</t>
  </si>
  <si>
    <t>BenzoC_He_scan_D066.i2d</t>
  </si>
  <si>
    <t>BenzoC_He_scan_D067.i2d</t>
  </si>
  <si>
    <t>BenzoC_He_scan_D068.i2d</t>
  </si>
  <si>
    <t>BenzoC_He_scan_D069.i2d</t>
  </si>
  <si>
    <t>BenzoC_He_scan_D070.i2d</t>
  </si>
  <si>
    <t>BenzoC_He_scan_D071.i2d</t>
  </si>
  <si>
    <t>BenzoC_He_scan_D072.i2d</t>
  </si>
  <si>
    <t>BenzoC_He_scan_D073.i2d</t>
  </si>
  <si>
    <t>BenzoC_He_scan_D074.i2d</t>
  </si>
  <si>
    <t>BenzoC_He_scan_D075.i2d</t>
  </si>
  <si>
    <t>BenzoC_He_scan_D076.i2d</t>
  </si>
  <si>
    <t>BenzoC_He_scan_D077.i2d</t>
  </si>
  <si>
    <t>BenzoC_He_scan_D078.i2d</t>
  </si>
  <si>
    <t>BenzoC_He_scan_D079.i2d</t>
  </si>
  <si>
    <t>BenzoC_He_scan_D080.i2d</t>
  </si>
  <si>
    <t>BenzoC_He_scan_D081.i2d</t>
  </si>
  <si>
    <t>BenzoC_He_scan_D082.i2d</t>
  </si>
  <si>
    <t>BenzoC_He_scan_D083.i2d</t>
  </si>
  <si>
    <t>BenzoC_He_scan_D084.i2d</t>
  </si>
  <si>
    <t>BenzoC_He_scan_D085.i2d</t>
  </si>
  <si>
    <t>BenzoC_He_scan_D086.i2d</t>
  </si>
  <si>
    <t>BenzoC_He_scan_D087.i2d</t>
  </si>
  <si>
    <t>BenzoC_He_scan_D088.i2d</t>
  </si>
  <si>
    <t>BenzoC_He_scan_D089.i2d</t>
  </si>
  <si>
    <t>BenzoC_He_scan_D090.i2d</t>
  </si>
  <si>
    <t>BenzoC_He_scan_D091.i2d</t>
  </si>
  <si>
    <t>BenzoC_He_scan_D092.i2d</t>
  </si>
  <si>
    <t>BenzoC_He_scan_D093.i2d</t>
  </si>
  <si>
    <t>BenzoC_He_scan_D094.i2d</t>
  </si>
  <si>
    <t>BenzoC_He_scan_D095.i2d</t>
  </si>
  <si>
    <t>BenzoC_He_scan_D096.i2d</t>
  </si>
  <si>
    <t>BenzoC_He_scan_D097.i2d</t>
  </si>
  <si>
    <t>BenzoC_He_scan_D098.i2d</t>
  </si>
  <si>
    <t>BenzoC_He_scan_D099.i2d</t>
  </si>
  <si>
    <t>BenzoC_He_scan_D100.i2d</t>
  </si>
  <si>
    <t>BenzoC_He_scan_D101.i2d</t>
  </si>
  <si>
    <t>BenzoC_He_scan_D102.i2d</t>
  </si>
  <si>
    <t>BenzoC_He_scan_D103.i2d</t>
  </si>
  <si>
    <t>BenzoC_He_scan_D104.i2d</t>
  </si>
  <si>
    <t>BenzoC_He_scan_D105.i2d</t>
  </si>
  <si>
    <t>BenzoC_He_scan_D106.i2d</t>
  </si>
  <si>
    <t>BenzoC_He_scan_D107.i2d</t>
  </si>
  <si>
    <t>BenzoC_He_scan_D108.i2d</t>
  </si>
  <si>
    <t>BenzoC_He_scan_D109.i2d</t>
  </si>
  <si>
    <t>BenzoC_He_scan_D110.i2d</t>
  </si>
  <si>
    <t>BenzoC_He_scan_D111.i2d</t>
  </si>
  <si>
    <t>BenzoC_He_scan_D112.i2d</t>
  </si>
  <si>
    <t>BenzoC_He_scan_D113.i2d</t>
  </si>
  <si>
    <t>BenzoC_He_scan_D114.i2d</t>
  </si>
  <si>
    <t>BenzoC_He_scan_D115.i2d</t>
  </si>
  <si>
    <t>BenzoC_He_scan_D116.i2d</t>
  </si>
  <si>
    <t>BenzoC_He_scan_D117.i2d</t>
  </si>
  <si>
    <t>BenzoC_He_scan_D118.i2d</t>
  </si>
  <si>
    <t>BenzoC_He_scan_D119.i2d</t>
  </si>
  <si>
    <t>BenzoC_He_scan_D120.i2d</t>
  </si>
  <si>
    <t>BenzoC_He_scan_D121.i2d</t>
  </si>
  <si>
    <t>BenzoC_He_scan_D122.i2d</t>
  </si>
  <si>
    <t>BenzoC_He_scan_D123.i2d</t>
  </si>
  <si>
    <t>BenzoC_He_scan_D124.i2d</t>
  </si>
  <si>
    <t>BenzoC_He_scan_D125.i2d</t>
  </si>
  <si>
    <t>BenzoC_He_scan_E000.i2d</t>
  </si>
  <si>
    <t>BenzoC_He_scan_E001.i2d</t>
  </si>
  <si>
    <t>BenzoC_He_scan_E002.i2d</t>
  </si>
  <si>
    <t>BenzoC_He_scan_E003.i2d</t>
  </si>
  <si>
    <t>BenzoC_He_scan_E004.i2d</t>
  </si>
  <si>
    <t>BenzoC_He_scan_E005.i2d</t>
  </si>
  <si>
    <t>BenzoC_He_scan_E006.i2d</t>
  </si>
  <si>
    <t>BenzoC_He_scan_E007.i2d</t>
  </si>
  <si>
    <t>BenzoC_He_scan_E008.i2d</t>
  </si>
  <si>
    <t>BenzoC_He_scan_E009.i2d</t>
  </si>
  <si>
    <t>BenzoC_He_scan_E010.i2d</t>
  </si>
  <si>
    <t>BenzoC_He_scan_E011.i2d</t>
  </si>
  <si>
    <t>BenzoC_He_scan_E012.i2d</t>
  </si>
  <si>
    <t>BenzoC_He_scan_E013.i2d</t>
  </si>
  <si>
    <t>BenzoC_He_scan_E014.i2d</t>
  </si>
  <si>
    <t>BenzoC_He_scan_E015.i2d</t>
  </si>
  <si>
    <t>BenzoC_He_scan_E016.i2d</t>
  </si>
  <si>
    <t>BenzoC_He_scan_E017.i2d</t>
  </si>
  <si>
    <t>BenzoC_He_scan_E018.i2d</t>
  </si>
  <si>
    <t>BenzoC_He_scan_E019.i2d</t>
  </si>
  <si>
    <t>BenzoC_He_scan_E020.i2d</t>
  </si>
  <si>
    <t>BenzoC_He_scan_E021.i2d</t>
  </si>
  <si>
    <t>BenzoC_He_scan_E022.i2d</t>
  </si>
  <si>
    <t>BenzoC_He_scan_E023.i2d</t>
  </si>
  <si>
    <t>BenzoC_He_scan_E024.i2d</t>
  </si>
  <si>
    <t>BenzoC_He_scan_E025.i2d</t>
  </si>
  <si>
    <t>BenzoC_He_scan_E026.i2d</t>
  </si>
  <si>
    <t>BenzoC_He_scan_E027.i2d</t>
  </si>
  <si>
    <t>BenzoC_He_scan_E028.i2d</t>
  </si>
  <si>
    <t>BenzoC_He_scan_E029.i2d</t>
  </si>
  <si>
    <t>BenzoC_He_scan_E030.i2d</t>
  </si>
  <si>
    <t>BenzoC_He_scan_E031.i2d</t>
  </si>
  <si>
    <t>BenzoC_He_scan_E032.i2d</t>
  </si>
  <si>
    <t>BenzoC_He_scan_E033.i2d</t>
  </si>
  <si>
    <t>BenzoC_He_scan_E034.i2d</t>
  </si>
  <si>
    <t>BenzoC_He_scan_E035.i2d</t>
  </si>
  <si>
    <t>BenzoC_He_scan_E036.i2d</t>
  </si>
  <si>
    <t>BenzoC_He_scan_E037.i2d</t>
  </si>
  <si>
    <t>BenzoC_He_scan_E038.i2d</t>
  </si>
  <si>
    <t>BenzoC_He_scan_E039.i2d</t>
  </si>
  <si>
    <t>BenzoC_He_scan_E040.i2d</t>
  </si>
  <si>
    <t>BenzoC_He_scan_E041.i2d</t>
  </si>
  <si>
    <t>BenzoC_He_scan_E042.i2d</t>
  </si>
  <si>
    <t>BenzoC_He_scan_E043.i2d</t>
  </si>
  <si>
    <t>BenzoC_He_scan_E044.i2d</t>
  </si>
  <si>
    <t>BenzoC_He_scan_E045.i2d</t>
  </si>
  <si>
    <t>BenzoC_He_scan_E046.i2d</t>
  </si>
  <si>
    <t>BenzoC_He_scan_E047.i2d</t>
  </si>
  <si>
    <t>BenzoC_He_scan_E048.i2d</t>
  </si>
  <si>
    <t>BenzoC_He_scan_E049.i2d</t>
  </si>
  <si>
    <t>BenzoC_He_scan_E050.i2d</t>
  </si>
  <si>
    <t>BenzoC_He_scan_E051.i2d</t>
  </si>
  <si>
    <t>BenzoC_He_scan_E052.i2d</t>
  </si>
  <si>
    <t>BenzoC_He_scan_E053.i2d</t>
  </si>
  <si>
    <t>BenzoC_He_scan_E054.i2d</t>
  </si>
  <si>
    <t>BenzoC_He_scan_E055.i2d</t>
  </si>
  <si>
    <t>BenzoC_He_scan_E056.i2d</t>
  </si>
  <si>
    <t>BenzoC_He_scan_E057.i2d</t>
  </si>
  <si>
    <t>BenzoC_He_scan_E058.i2d</t>
  </si>
  <si>
    <t>BenzoC_He_scan_E059.i2d</t>
  </si>
  <si>
    <t>BenzoC_He_scan_E060.i2d</t>
  </si>
  <si>
    <t>BenzoC_He_scan_E061.i2d</t>
  </si>
  <si>
    <t>BenzoC_He_scan_E062.i2d</t>
  </si>
  <si>
    <t>BenzoC_He_scan_E063.i2d</t>
  </si>
  <si>
    <t>BenzoC_He_scan_E064.i2d</t>
  </si>
  <si>
    <t>BenzoC_He_scan_E065.i2d</t>
  </si>
  <si>
    <t>BenzoC_He_scan_E066.i2d</t>
  </si>
  <si>
    <t>BenzoC_He_scan_E067.i2d</t>
  </si>
  <si>
    <t>BenzoC_He_scan_E068.i2d</t>
  </si>
  <si>
    <t>BenzoC_He_scan_E069.i2d</t>
  </si>
  <si>
    <t>BenzoC_He_scan_E070.i2d</t>
  </si>
  <si>
    <t>BenzoC_He_scan_E071.i2d</t>
  </si>
  <si>
    <t>BenzoC_He_scan_E072.i2d</t>
  </si>
  <si>
    <t>BenzoC_He_scan_E073.i2d</t>
  </si>
  <si>
    <t>BenzoC_He_scan_E074.i2d</t>
  </si>
  <si>
    <t>BenzoC_He_scan_E075.i2d</t>
  </si>
  <si>
    <t>BenzoC_He_scan_E076.i2d</t>
  </si>
  <si>
    <t>BenzoC_He_scan_E077.i2d</t>
  </si>
  <si>
    <t>BenzoC_He_scan_E078.i2d</t>
  </si>
  <si>
    <t>BenzoC_He_scan_E079.i2d</t>
  </si>
  <si>
    <t>BenzoC_He_scan_E080.i2d</t>
  </si>
  <si>
    <t>BenzoC_He_scan_E081.i2d</t>
  </si>
  <si>
    <t>BenzoC_He_scan_E082.i2d</t>
  </si>
  <si>
    <t>BenzoC_He_scan_E083.i2d</t>
  </si>
  <si>
    <t>BenzoC_He_scan_E084.i2d</t>
  </si>
  <si>
    <t>BenzoC_He_scan_E085.i2d</t>
  </si>
  <si>
    <t>BenzoC_He_scan_E086.i2d</t>
  </si>
  <si>
    <t>BenzoC_He_scan_E087.i2d</t>
  </si>
  <si>
    <t>BenzoC_He_scan_E088.i2d</t>
  </si>
  <si>
    <t>BenzoC_He_scan_E089.i2d</t>
  </si>
  <si>
    <t>BenzoC_He_scan_E090.i2d</t>
  </si>
  <si>
    <t>BenzoC_He_scan_E091.i2d</t>
  </si>
  <si>
    <t>BenzoC_He_scan_E092.i2d</t>
  </si>
  <si>
    <t>BenzoC_He_scan_E093.i2d</t>
  </si>
  <si>
    <t>BenzoC_He_scan_E094.i2d</t>
  </si>
  <si>
    <t>BenzoC_He_scan_E095.i2d</t>
  </si>
  <si>
    <t>BenzoC_He_scan_E096.i2d</t>
  </si>
  <si>
    <t>BenzoC_He_scan_E097.i2d</t>
  </si>
  <si>
    <t>BenzoC_He_scan_E098.i2d</t>
  </si>
  <si>
    <t>BenzoC_He_scan_E099.i2d</t>
  </si>
  <si>
    <t>BenzoC_He_scan_E100.i2d</t>
  </si>
  <si>
    <t>BenzoC_He_scan_E101.i2d</t>
  </si>
  <si>
    <t>BenzoC_He_scan_E102.i2d</t>
  </si>
  <si>
    <t>BenzoC_He_scan_E103.i2d</t>
  </si>
  <si>
    <t>BenzoC_He_scan_E104.i2d</t>
  </si>
  <si>
    <t>BenzoC_He_scan_E105.i2d</t>
  </si>
  <si>
    <t>BenzoC_He_scan_E106.i2d</t>
  </si>
  <si>
    <t>BenzoC_He_scan_E107.i2d</t>
  </si>
  <si>
    <t>BenzoC_He_scan_E108.i2d</t>
  </si>
  <si>
    <t>BenzoC_He_scan_E109.i2d</t>
  </si>
  <si>
    <t>BenzoC_He_scan_E110.i2d</t>
  </si>
  <si>
    <t>BenzoC_He_scan_E111.i2d</t>
  </si>
  <si>
    <t>BenzoC_He_scan_E112.i2d</t>
  </si>
  <si>
    <t>BenzoC_He_scan_E113.i2d</t>
  </si>
  <si>
    <t>BenzoC_He_scan_E114.i2d</t>
  </si>
  <si>
    <t>BenzoC_He_scan_E115.i2d</t>
  </si>
  <si>
    <t>BenzoC_He_scan_E116.i2d</t>
  </si>
  <si>
    <t>BenzoC_He_scan_E117.i2d</t>
  </si>
  <si>
    <t>BenzoC_He_scan_E118.i2d</t>
  </si>
  <si>
    <t>BenzoC_He_scan_E119.i2d</t>
  </si>
  <si>
    <t>BenzoC_He_scan_E120.i2d</t>
  </si>
  <si>
    <t>BenzoC_He_scan_E121.i2d</t>
  </si>
  <si>
    <t>BenzoC_He_scan_E122.i2d</t>
  </si>
  <si>
    <t>BenzoC_He_scan_E123.i2d</t>
  </si>
  <si>
    <t>BenzoC_He_scan_E124.i2d</t>
  </si>
  <si>
    <t>BenzoC_He_scan_E125.i2d</t>
  </si>
  <si>
    <t>BenzoC_He_scan_F000.i2d</t>
  </si>
  <si>
    <t>BenzoC_He_scan_F001.i2d</t>
  </si>
  <si>
    <t>BenzoC_He_scan_F002.i2d</t>
  </si>
  <si>
    <t>BenzoC_He_scan_F003.i2d</t>
  </si>
  <si>
    <t>BenzoC_He_scan_F004.i2d</t>
  </si>
  <si>
    <t>BenzoC_He_scan_F005.i2d</t>
  </si>
  <si>
    <t>BenzoC_He_scan_F006.i2d</t>
  </si>
  <si>
    <t>BenzoC_He_scan_F007.i2d</t>
  </si>
  <si>
    <t>BenzoC_He_scan_F008.i2d</t>
  </si>
  <si>
    <t>BenzoC_He_scan_F009.i2d</t>
  </si>
  <si>
    <t>BenzoC_He_scan_F010.i2d</t>
  </si>
  <si>
    <t>BenzoC_He_scan_F011.i2d</t>
  </si>
  <si>
    <t>BenzoC_He_scan_F012.i2d</t>
  </si>
  <si>
    <t>BenzoC_He_scan_F013.i2d</t>
  </si>
  <si>
    <t>BenzoC_He_scan_F014.i2d</t>
  </si>
  <si>
    <t>BenzoC_He_scan_F015.i2d</t>
  </si>
  <si>
    <t>BenzoC_He_scan_F016.i2d</t>
  </si>
  <si>
    <t>BenzoC_He_scan_F017.i2d</t>
  </si>
  <si>
    <t>BenzoC_He_scan_F018.i2d</t>
  </si>
  <si>
    <t>BenzoC_He_scan_F019.i2d</t>
  </si>
  <si>
    <t>BenzoC_He_scan_F020.i2d</t>
  </si>
  <si>
    <t>BenzoC_He_scan_F021.i2d</t>
  </si>
  <si>
    <t>BenzoC_He_scan_F022.i2d</t>
  </si>
  <si>
    <t>BenzoC_He_scan_F023.i2d</t>
  </si>
  <si>
    <t>BenzoC_He_scan_F024.i2d</t>
  </si>
  <si>
    <t>BenzoC_He_scan_F025.i2d</t>
  </si>
  <si>
    <t>BenzoC_He_scan_F026.i2d</t>
  </si>
  <si>
    <t>BenzoC_He_scan_F027.i2d</t>
  </si>
  <si>
    <t>BenzoC_He_scan_F028.i2d</t>
  </si>
  <si>
    <t>BenzoC_He_scan_F029.i2d</t>
  </si>
  <si>
    <t>BenzoC_He_scan_F030.i2d</t>
  </si>
  <si>
    <t>BenzoC_He_scan_F031.i2d</t>
  </si>
  <si>
    <t>BenzoC_He_scan_F032.i2d</t>
  </si>
  <si>
    <t>BenzoC_He_scan_F033.i2d</t>
  </si>
  <si>
    <t>BenzoC_He_scan_F034.i2d</t>
  </si>
  <si>
    <t>BenzoC_He_scan_F035.i2d</t>
  </si>
  <si>
    <t>BenzoC_He_scan_F036.i2d</t>
  </si>
  <si>
    <t>BenzoC_He_scan_F037.i2d</t>
  </si>
  <si>
    <t>BenzoC_He_scan_F038.i2d</t>
  </si>
  <si>
    <t>BenzoC_He_scan_F039.i2d</t>
  </si>
  <si>
    <t>BenzoC_He_scan_F040.i2d</t>
  </si>
  <si>
    <t>BenzoC_He_scan_F041.i2d</t>
  </si>
  <si>
    <t>BenzoC_He_scan_F042.i2d</t>
  </si>
  <si>
    <t>BenzoC_He_scan_F043.i2d</t>
  </si>
  <si>
    <t>BenzoC_He_scan_F044.i2d</t>
  </si>
  <si>
    <t>BenzoC_He_scan_F045.i2d</t>
  </si>
  <si>
    <t>BenzoC_He_scan_F046.i2d</t>
  </si>
  <si>
    <t>BenzoC_He_scan_F047.i2d</t>
  </si>
  <si>
    <t>BenzoC_He_scan_F048.i2d</t>
  </si>
  <si>
    <t>BenzoC_He_scan_F049.i2d</t>
  </si>
  <si>
    <t>BenzoC_He_scan_F050.i2d</t>
  </si>
  <si>
    <t>BenzoC_He_scan_F051.i2d</t>
  </si>
  <si>
    <t>BenzoC_He_scan_F052.i2d</t>
  </si>
  <si>
    <t>BenzoC_He_scan_F053.i2d</t>
  </si>
  <si>
    <t>BenzoC_He_scan_F054.i2d</t>
  </si>
  <si>
    <t>BenzoC_He_scan_F055.i2d</t>
  </si>
  <si>
    <t>BenzoC_He_scan_F056.i2d</t>
  </si>
  <si>
    <t>BenzoC_He_scan_F057.i2d</t>
  </si>
  <si>
    <t>BenzoC_He_scan_F058.i2d</t>
  </si>
  <si>
    <t>BenzoC_He_scan_F059.i2d</t>
  </si>
  <si>
    <t>BenzoC_He_scan_F060.i2d</t>
  </si>
  <si>
    <t>BenzoC_He_scan_F061.i2d</t>
  </si>
  <si>
    <t>BenzoC_He_scan_F062.i2d</t>
  </si>
  <si>
    <t>BenzoC_He_scan_F063.i2d</t>
  </si>
  <si>
    <t>BenzoC_He_scan_F064.i2d</t>
  </si>
  <si>
    <t>BenzoC_He_scan_F065.i2d</t>
  </si>
  <si>
    <t>BenzoC_He_scan_F066.i2d</t>
  </si>
  <si>
    <t>BenzoC_He_scan_F067.i2d</t>
  </si>
  <si>
    <t>BenzoC_He_scan_F068.i2d</t>
  </si>
  <si>
    <t>BenzoC_He_scan_F069.i2d</t>
  </si>
  <si>
    <t>BenzoC_He_scan_F070.i2d</t>
  </si>
  <si>
    <t>BenzoC_He_scan_F071.i2d</t>
  </si>
  <si>
    <t>BenzoC_He_scan_F072.i2d</t>
  </si>
  <si>
    <t>BenzoC_He_scan_F073.i2d</t>
  </si>
  <si>
    <t>BenzoC_He_scan_F074.i2d</t>
  </si>
  <si>
    <t>BenzoC_He_scan_F075.i2d</t>
  </si>
  <si>
    <t>BenzoC_He_scan_F076.i2d</t>
  </si>
  <si>
    <t>BenzoC_He_scan_F077.i2d</t>
  </si>
  <si>
    <t>BenzoC_He_scan_F078.i2d</t>
  </si>
  <si>
    <t>BenzoC_He_scan_F079.i2d</t>
  </si>
  <si>
    <t>BenzoC_He_scan_F080.i2d</t>
  </si>
  <si>
    <t>BenzoC_He_scan_F081.i2d</t>
  </si>
  <si>
    <t>BenzoC_He_scan_F082.i2d</t>
  </si>
  <si>
    <t>BenzoC_He_scan_F083.i2d</t>
  </si>
  <si>
    <t>BenzoC_He_scan_F084.i2d</t>
  </si>
  <si>
    <t>BenzoC_He_scan_F085.i2d</t>
  </si>
  <si>
    <t>BenzoC_He_scan_F086.i2d</t>
  </si>
  <si>
    <t>BenzoC_He_scan_F087.i2d</t>
  </si>
  <si>
    <t>BenzoC_He_scan_F088.i2d</t>
  </si>
  <si>
    <t>BenzoC_He_scan_F089.i2d</t>
  </si>
  <si>
    <t>BenzoC_He_scan_F090.i2d</t>
  </si>
  <si>
    <t>BenzoC_He_scan_F091.i2d</t>
  </si>
  <si>
    <t>BenzoC_He_scan_F092.i2d</t>
  </si>
  <si>
    <t>BenzoC_He_scan_F093.i2d</t>
  </si>
  <si>
    <t>BenzoC_He_scan_F094.i2d</t>
  </si>
  <si>
    <t>BenzoC_He_scan_F095.i2d</t>
  </si>
  <si>
    <t>BenzoC_He_scan_F096.i2d</t>
  </si>
  <si>
    <t>BenzoC_He_scan_F097.i2d</t>
  </si>
  <si>
    <t>BenzoC_He_scan_F098.i2d</t>
  </si>
  <si>
    <t>BenzoC_He_scan_F099.i2d</t>
  </si>
  <si>
    <t>BenzoC_He_scan_F100.i2d</t>
  </si>
  <si>
    <t>BenzoC_He_scan_F101.i2d</t>
  </si>
  <si>
    <t>BenzoC_He_scan_F102.i2d</t>
  </si>
  <si>
    <t>BenzoC_He_scan_F103.i2d</t>
  </si>
  <si>
    <t>BenzoC_He_scan_F104.i2d</t>
  </si>
  <si>
    <t>BenzoC_He_scan_F105.i2d</t>
  </si>
  <si>
    <t>BenzoC_He_scan_F106.i2d</t>
  </si>
  <si>
    <t>BenzoC_He_scan_F107.i2d</t>
  </si>
  <si>
    <t>BenzoC_He_scan_F108.i2d</t>
  </si>
  <si>
    <t>BenzoC_He_scan_F109.i2d</t>
  </si>
  <si>
    <t>BenzoC_He_scan_F110.i2d</t>
  </si>
  <si>
    <t>BenzoC_He_scan_F111.i2d</t>
  </si>
  <si>
    <t>BenzoC_He_scan_F112.i2d</t>
  </si>
  <si>
    <t>BenzoC_He_scan_F113.i2d</t>
  </si>
  <si>
    <t>BenzoC_He_scan_F114.i2d</t>
  </si>
  <si>
    <t>BenzoC_He_scan_F115.i2d</t>
  </si>
  <si>
    <t>BenzoC_He_scan_F116.i2d</t>
  </si>
  <si>
    <t>BenzoC_He_scan_F117.i2d</t>
  </si>
  <si>
    <t>BenzoC_He_scan_F118.i2d</t>
  </si>
  <si>
    <t>BenzoC_He_scan_F119.i2d</t>
  </si>
  <si>
    <t>BenzoC_He_scan_F120.i2d</t>
  </si>
  <si>
    <t>BenzoC_He_scan_F121.i2d</t>
  </si>
  <si>
    <t>BenzoC_He_scan_F122.i2d</t>
  </si>
  <si>
    <t>BenzoC_He_scan_F123.i2d</t>
  </si>
  <si>
    <t>BenzoC_He_scan_F124.i2d</t>
  </si>
  <si>
    <t>BenzoC_He_scan_F125.i2d</t>
  </si>
  <si>
    <t>BenzoC_He_scan_G000.i2d</t>
  </si>
  <si>
    <t>BenzoC_He_scan_G001.i2d</t>
  </si>
  <si>
    <t>BenzoC_He_scan_G002.i2d</t>
  </si>
  <si>
    <t>BenzoC_He_scan_G003.i2d</t>
  </si>
  <si>
    <t>BenzoC_He_scan_G004.i2d</t>
  </si>
  <si>
    <t>BenzoC_He_scan_G005.i2d</t>
  </si>
  <si>
    <t>BenzoC_He_scan_G006.i2d</t>
  </si>
  <si>
    <t>BenzoC_He_scan_G007.i2d</t>
  </si>
  <si>
    <t>BenzoC_He_scan_G008.i2d</t>
  </si>
  <si>
    <t>BenzoC_He_scan_G009.i2d</t>
  </si>
  <si>
    <t>BenzoC_He_scan_G010.i2d</t>
  </si>
  <si>
    <t>BenzoC_He_scan_G011.i2d</t>
  </si>
  <si>
    <t>BenzoC_He_scan_G012.i2d</t>
  </si>
  <si>
    <t>BenzoC_He_scan_G013.i2d</t>
  </si>
  <si>
    <t>BenzoC_He_scan_G014.i2d</t>
  </si>
  <si>
    <t>BenzoC_He_scan_G015.i2d</t>
  </si>
  <si>
    <t>BenzoC_He_scan_G016.i2d</t>
  </si>
  <si>
    <t>BenzoC_He_scan_G017.i2d</t>
  </si>
  <si>
    <t>BenzoC_He_scan_G018.i2d</t>
  </si>
  <si>
    <t>BenzoC_He_scan_G019.i2d</t>
  </si>
  <si>
    <t>BenzoC_He_scan_G020.i2d</t>
  </si>
  <si>
    <t>BenzoC_He_scan_G021.i2d</t>
  </si>
  <si>
    <t>BenzoC_He_scan_G022.i2d</t>
  </si>
  <si>
    <t>BenzoC_He_scan_G023.i2d</t>
  </si>
  <si>
    <t>BenzoC_He_scan_G024.i2d</t>
  </si>
  <si>
    <t>BenzoC_He_scan_G025.i2d</t>
  </si>
  <si>
    <t>BenzoC_He_scan_G026.i2d</t>
  </si>
  <si>
    <t>BenzoC_He_scan_G027.i2d</t>
  </si>
  <si>
    <t>BenzoC_He_scan_G028.i2d</t>
  </si>
  <si>
    <t>BenzoC_He_scan_G029.i2d</t>
  </si>
  <si>
    <t>BenzoC_He_scan_G030.i2d</t>
  </si>
  <si>
    <t>BenzoC_He_scan_G031.i2d</t>
  </si>
  <si>
    <t>BenzoC_He_scan_G032.i2d</t>
  </si>
  <si>
    <t>BenzoC_He_scan_G033.i2d</t>
  </si>
  <si>
    <t>BenzoC_He_scan_G034.i2d</t>
  </si>
  <si>
    <t>BenzoC_He_scan_G035.i2d</t>
  </si>
  <si>
    <t>BenzoC_He_scan_G036.i2d</t>
  </si>
  <si>
    <t>BenzoC_He_scan_G037.i2d</t>
  </si>
  <si>
    <t>BenzoC_He_scan_G038.i2d</t>
  </si>
  <si>
    <t>BenzoC_He_scan_G039.i2d</t>
  </si>
  <si>
    <t>BenzoC_He_scan_G040.i2d</t>
  </si>
  <si>
    <t>BenzoC_He_scan_G041.i2d</t>
  </si>
  <si>
    <t>BenzoC_He_scan_G042.i2d</t>
  </si>
  <si>
    <t>BenzoC_He_scan_G043.i2d</t>
  </si>
  <si>
    <t>BenzoC_He_scan_G044.i2d</t>
  </si>
  <si>
    <t>BenzoC_He_scan_G045.i2d</t>
  </si>
  <si>
    <t>BenzoC_He_scan_G046.i2d</t>
  </si>
  <si>
    <t>BenzoC_He_scan_G047.i2d</t>
  </si>
  <si>
    <t>BenzoC_He_scan_G048.i2d</t>
  </si>
  <si>
    <t>BenzoC_He_scan_G049.i2d</t>
  </si>
  <si>
    <t>BenzoC_He_scan_G050.i2d</t>
  </si>
  <si>
    <t>BenzoC_He_scan_G051.i2d</t>
  </si>
  <si>
    <t>BenzoC_He_scan_G052.i2d</t>
  </si>
  <si>
    <t>BenzoC_He_scan_G053.i2d</t>
  </si>
  <si>
    <t>BenzoC_He_scan_G054.i2d</t>
  </si>
  <si>
    <t>BenzoC_He_scan_G055.i2d</t>
  </si>
  <si>
    <t>BenzoC_He_scan_G056.i2d</t>
  </si>
  <si>
    <t>BenzoC_He_scan_G057.i2d</t>
  </si>
  <si>
    <t>BenzoC_He_scan_G058.i2d</t>
  </si>
  <si>
    <t>BenzoC_He_scan_G059.i2d</t>
  </si>
  <si>
    <t>BenzoC_He_scan_G060.i2d</t>
  </si>
  <si>
    <t>BenzoC_He_scan_G061.i2d</t>
  </si>
  <si>
    <t>BenzoC_He_scan_G062.i2d</t>
  </si>
  <si>
    <t>BenzoC_He_scan_G063.i2d</t>
  </si>
  <si>
    <t>BenzoC_He_scan_G064.i2d</t>
  </si>
  <si>
    <t>BenzoC_He_scan_G065.i2d</t>
  </si>
  <si>
    <t>BenzoC_He_scan_G066.i2d</t>
  </si>
  <si>
    <t>BenzoC_He_scan_G067.i2d</t>
  </si>
  <si>
    <t>BenzoC_He_scan_G068.i2d</t>
  </si>
  <si>
    <t>BenzoC_He_scan_G069.i2d</t>
  </si>
  <si>
    <t>BenzoC_He_scan_G070.i2d</t>
  </si>
  <si>
    <t>BenzoC_He_scan_G071.i2d</t>
  </si>
  <si>
    <t>BenzoC_He_scan_G072.i2d</t>
  </si>
  <si>
    <t>BenzoC_He_scan_G073.i2d</t>
  </si>
  <si>
    <t>BenzoC_He_scan_G074.i2d</t>
  </si>
  <si>
    <t>BenzoC_He_scan_G075.i2d</t>
  </si>
  <si>
    <t>BenzoC_He_scan_G076.i2d</t>
  </si>
  <si>
    <t>BenzoC_He_scan_G077.i2d</t>
  </si>
  <si>
    <t>BenzoC_He_scan_G078.i2d</t>
  </si>
  <si>
    <t>BenzoC_He_scan_G079.i2d</t>
  </si>
  <si>
    <t>BenzoC_He_scan_G080.i2d</t>
  </si>
  <si>
    <t>BenzoC_He_scan_G081.i2d</t>
  </si>
  <si>
    <t>BenzoC_He_scan_G082.i2d</t>
  </si>
  <si>
    <t>BenzoC_He_scan_G083.i2d</t>
  </si>
  <si>
    <t>BenzoC_He_scan_G084.i2d</t>
  </si>
  <si>
    <t>BenzoC_He_scan_G085.i2d</t>
  </si>
  <si>
    <t>BenzoC_He_scan_G086.i2d</t>
  </si>
  <si>
    <t>BenzoC_He_scan_G087.i2d</t>
  </si>
  <si>
    <t>BenzoC_He_scan_G088.i2d</t>
  </si>
  <si>
    <t>BenzoC_He_scan_G089.i2d</t>
  </si>
  <si>
    <t>BenzoC_He_scan_G090.i2d</t>
  </si>
  <si>
    <t>BenzoC_He_scan_G091.i2d</t>
  </si>
  <si>
    <t>BenzoC_He_scan_G092.i2d</t>
  </si>
  <si>
    <t>BenzoC_He_scan_G093.i2d</t>
  </si>
  <si>
    <t>BenzoC_He_scan_G094.i2d</t>
  </si>
  <si>
    <t>BenzoC_He_scan_G095.i2d</t>
  </si>
  <si>
    <t>BenzoC_He_scan_G096.i2d</t>
  </si>
  <si>
    <t>BenzoC_He_scan_G097.i2d</t>
  </si>
  <si>
    <t>BenzoC_He_scan_G098.i2d</t>
  </si>
  <si>
    <t>BenzoC_He_scan_G099.i2d</t>
  </si>
  <si>
    <t>BenzoC_He_scan_G100.i2d</t>
  </si>
  <si>
    <t>BenzoC_He_scan_G101.i2d</t>
  </si>
  <si>
    <t>BenzoC_He_scan_G102.i2d</t>
  </si>
  <si>
    <t>BenzoC_He_scan_G103.i2d</t>
  </si>
  <si>
    <t>BenzoC_He_scan_G104.i2d</t>
  </si>
  <si>
    <t>BenzoC_He_scan_G105.i2d</t>
  </si>
  <si>
    <t>BenzoC_He_scan_G106.i2d</t>
  </si>
  <si>
    <t>BenzoC_He_scan_G107.i2d</t>
  </si>
  <si>
    <t>BenzoC_He_scan_G108.i2d</t>
  </si>
  <si>
    <t>BenzoC_He_scan_G109.i2d</t>
  </si>
  <si>
    <t>BenzoC_He_scan_G110.i2d</t>
  </si>
  <si>
    <t>BenzoC_He_scan_G111.i2d</t>
  </si>
  <si>
    <t>BenzoC_He_scan_G112.i2d</t>
  </si>
  <si>
    <t>BenzoC_He_scan_G113.i2d</t>
  </si>
  <si>
    <t>BenzoC_He_scan_G114.i2d</t>
  </si>
  <si>
    <t>BenzoC_He_scan_G115.i2d</t>
  </si>
  <si>
    <t>BenzoC_He_scan_G116.i2d</t>
  </si>
  <si>
    <t>BenzoC_He_scan_G117.i2d</t>
  </si>
  <si>
    <t>BenzoC_He_scan_G118.i2d</t>
  </si>
  <si>
    <t>BenzoC_He_scan_G119.i2d</t>
  </si>
  <si>
    <t>BenzoC_He_scan_G120.i2d</t>
  </si>
  <si>
    <t>BenzoC_He_scan_G121.i2d</t>
  </si>
  <si>
    <t>BenzoC_He_scan_G122.i2d</t>
  </si>
  <si>
    <t>BenzoC_He_scan_G123.i2d</t>
  </si>
  <si>
    <t>BenzoC_He_scan_G124.i2d</t>
  </si>
  <si>
    <t>BenzoC_He_scan_G125.i2d</t>
  </si>
  <si>
    <t>BenzoC_He_scan_H000.i2d</t>
  </si>
  <si>
    <t>BenzoC_He_scan_H001.i2d</t>
  </si>
  <si>
    <t>BenzoC_He_scan_H002.i2d</t>
  </si>
  <si>
    <t>BenzoC_He_scan_H003.i2d</t>
  </si>
  <si>
    <t>BenzoC_He_scan_H004.i2d</t>
  </si>
  <si>
    <t>BenzoC_He_scan_H005.i2d</t>
  </si>
  <si>
    <t>BenzoC_He_scan_H006.i2d</t>
  </si>
  <si>
    <t>BenzoC_He_scan_H007.i2d</t>
  </si>
  <si>
    <t>BenzoC_He_scan_H008.i2d</t>
  </si>
  <si>
    <t>BenzoC_He_scan_H009.i2d</t>
  </si>
  <si>
    <t>BenzoC_He_scan_H010.i2d</t>
  </si>
  <si>
    <t>BenzoC_He_scan_H011.i2d</t>
  </si>
  <si>
    <t>BenzoC_He_scan_H012.i2d</t>
  </si>
  <si>
    <t>BenzoC_He_scan_H013.i2d</t>
  </si>
  <si>
    <t>BenzoC_He_scan_H014.i2d</t>
  </si>
  <si>
    <t>BenzoC_He_scan_H015.i2d</t>
  </si>
  <si>
    <t>BenzoC_He_scan_H016.i2d</t>
  </si>
  <si>
    <t>BenzoC_He_scan_H017.i2d</t>
  </si>
  <si>
    <t>BenzoC_He_scan_H018.i2d</t>
  </si>
  <si>
    <t>BenzoC_He_scan_H019.i2d</t>
  </si>
  <si>
    <t>BenzoC_He_scan_H020.i2d</t>
  </si>
  <si>
    <t>BenzoC_He_scan_H021.i2d</t>
  </si>
  <si>
    <t>BenzoC_He_scan_H022.i2d</t>
  </si>
  <si>
    <t>BenzoC_He_scan_H023.i2d</t>
  </si>
  <si>
    <t>BenzoC_He_scan_H024.i2d</t>
  </si>
  <si>
    <t>BenzoC_He_scan_H025.i2d</t>
  </si>
  <si>
    <t>BenzoC_He_scan_H026.i2d</t>
  </si>
  <si>
    <t>BenzoC_He_scan_H027.i2d</t>
  </si>
  <si>
    <t>BenzoC_He_scan_H028.i2d</t>
  </si>
  <si>
    <t>BenzoC_He_scan_H029.i2d</t>
  </si>
  <si>
    <t>BenzoC_He_scan_H030.i2d</t>
  </si>
  <si>
    <t>BenzoC_He_scan_H031.i2d</t>
  </si>
  <si>
    <t>BenzoC_He_scan_H032.i2d</t>
  </si>
  <si>
    <t>BenzoC_He_scan_H033.i2d</t>
  </si>
  <si>
    <t>BenzoC_He_scan_H034.i2d</t>
  </si>
  <si>
    <t>BenzoC_He_scan_H035.i2d</t>
  </si>
  <si>
    <t>BenzoC_He_scan_H036.i2d</t>
  </si>
  <si>
    <t>BenzoC_He_scan_H037.i2d</t>
  </si>
  <si>
    <t>BenzoC_He_scan_H038.i2d</t>
  </si>
  <si>
    <t>BenzoC_He_scan_H039.i2d</t>
  </si>
  <si>
    <t>BenzoC_He_scan_H040.i2d</t>
  </si>
  <si>
    <t>BenzoC_He_scan_H041.i2d</t>
  </si>
  <si>
    <t>BenzoC_He_scan_H042.i2d</t>
  </si>
  <si>
    <t>BenzoC_He_scan_H043.i2d</t>
  </si>
  <si>
    <t>BenzoC_He_scan_H044.i2d</t>
  </si>
  <si>
    <t>BenzoC_He_scan_H045.i2d</t>
  </si>
  <si>
    <t>BenzoC_He_scan_H046.i2d</t>
  </si>
  <si>
    <t>BenzoC_He_scan_H047.i2d</t>
  </si>
  <si>
    <t>BenzoC_He_scan_H048.i2d</t>
  </si>
  <si>
    <t>BenzoC_He_scan_H049.i2d</t>
  </si>
  <si>
    <t>BenzoC_He_scan_H050.i2d</t>
  </si>
  <si>
    <t>BenzoC_He_scan_H051.i2d</t>
  </si>
  <si>
    <t>BenzoC_He_scan_H052.i2d</t>
  </si>
  <si>
    <t>BenzoC_He_scan_H053.i2d</t>
  </si>
  <si>
    <t>BenzoC_He_scan_H054.i2d</t>
  </si>
  <si>
    <t>BenzoC_He_scan_H055.i2d</t>
  </si>
  <si>
    <t>BenzoC_He_scan_H056.i2d</t>
  </si>
  <si>
    <t>BenzoC_He_scan_H057.i2d</t>
  </si>
  <si>
    <t>BenzoC_He_scan_H058.i2d</t>
  </si>
  <si>
    <t>BenzoC_He_scan_H059.i2d</t>
  </si>
  <si>
    <t>BenzoC_He_scan_H060.i2d</t>
  </si>
  <si>
    <t>BenzoC_He_scan_H061.i2d</t>
  </si>
  <si>
    <t>BenzoC_He_scan_H062.i2d</t>
  </si>
  <si>
    <t>BenzoC_He_scan_H063.i2d</t>
  </si>
  <si>
    <t>BenzoC_He_scan_H064.i2d</t>
  </si>
  <si>
    <t>BenzoC_He_scan_H065.i2d</t>
  </si>
  <si>
    <t>BenzoC_He_scan_H066.i2d</t>
  </si>
  <si>
    <t>BenzoC_He_scan_H067.i2d</t>
  </si>
  <si>
    <t>BenzoC_He_scan_H068.i2d</t>
  </si>
  <si>
    <t>BenzoC_He_scan_H069.i2d</t>
  </si>
  <si>
    <t>BenzoC_He_scan_H070.i2d</t>
  </si>
  <si>
    <t>BenzoC_He_scan_H071.i2d</t>
  </si>
  <si>
    <t>BenzoC_He_scan_H072.i2d</t>
  </si>
  <si>
    <t>BenzoC_He_scan_H073.i2d</t>
  </si>
  <si>
    <t>BenzoC_He_scan_H074.i2d</t>
  </si>
  <si>
    <t>BenzoC_He_scan_H075.i2d</t>
  </si>
  <si>
    <t>BenzoC_He_scan_H076.i2d</t>
  </si>
  <si>
    <t>BenzoC_He_scan_H077.i2d</t>
  </si>
  <si>
    <t>BenzoC_He_scan_H078.i2d</t>
  </si>
  <si>
    <t>BenzoC_He_scan_H079.i2d</t>
  </si>
  <si>
    <t>BenzoC_He_scan_H080.i2d</t>
  </si>
  <si>
    <t>BenzoC_He_scan_H081.i2d</t>
  </si>
  <si>
    <t>BenzoC_He_scan_H082.i2d</t>
  </si>
  <si>
    <t>BenzoC_He_scan_H083.i2d</t>
  </si>
  <si>
    <t>BenzoC_He_scan_H084.i2d</t>
  </si>
  <si>
    <t>BenzoC_He_scan_H085.i2d</t>
  </si>
  <si>
    <t>BenzoC_He_scan_H086.i2d</t>
  </si>
  <si>
    <t>BenzoC_He_scan_H087.i2d</t>
  </si>
  <si>
    <t>BenzoC_He_scan_H088.i2d</t>
  </si>
  <si>
    <t>BenzoC_He_scan_H089.i2d</t>
  </si>
  <si>
    <t>BenzoC_He_scan_H090.i2d</t>
  </si>
  <si>
    <t>BenzoC_He_scan_H091.i2d</t>
  </si>
  <si>
    <t>BenzoC_He_scan_H092.i2d</t>
  </si>
  <si>
    <t>BenzoC_He_scan_H093.i2d</t>
  </si>
  <si>
    <t>BenzoC_He_scan_H094.i2d</t>
  </si>
  <si>
    <t>BenzoC_He_scan_H095.i2d</t>
  </si>
  <si>
    <t>BenzoC_He_scan_H096.i2d</t>
  </si>
  <si>
    <t>BenzoC_He_scan_H097.i2d</t>
  </si>
  <si>
    <t>BenzoC_He_scan_H098.i2d</t>
  </si>
  <si>
    <t>BenzoC_He_scan_H099.i2d</t>
  </si>
  <si>
    <t>BenzoC_He_scan_H100.i2d</t>
  </si>
  <si>
    <t>BenzoC_He_scan_H101.i2d</t>
  </si>
  <si>
    <t>BenzoC_He_scan_H102.i2d</t>
  </si>
  <si>
    <t>BenzoC_He_scan_H103.i2d</t>
  </si>
  <si>
    <t>BenzoC_He_scan_H104.i2d</t>
  </si>
  <si>
    <t>BenzoC_He_scan_H105.i2d</t>
  </si>
  <si>
    <t>BenzoC_He_scan_H106.i2d</t>
  </si>
  <si>
    <t>BenzoC_He_scan_H107.i2d</t>
  </si>
  <si>
    <t>BenzoC_He_scan_H108.i2d</t>
  </si>
  <si>
    <t>BenzoC_He_scan_H109.i2d</t>
  </si>
  <si>
    <t>BenzoC_He_scan_H110.i2d</t>
  </si>
  <si>
    <t>BenzoC_He_scan_H111.i2d</t>
  </si>
  <si>
    <t>BenzoC_He_scan_H112.i2d</t>
  </si>
  <si>
    <t>BenzoC_He_scan_H113.i2d</t>
  </si>
  <si>
    <t>BenzoC_He_scan_H114.i2d</t>
  </si>
  <si>
    <t>BenzoC_He_scan_H115.i2d</t>
  </si>
  <si>
    <t>BenzoC_He_scan_H116.i2d</t>
  </si>
  <si>
    <t>BenzoC_He_scan_H117.i2d</t>
  </si>
  <si>
    <t>BenzoC_He_scan_H118.i2d</t>
  </si>
  <si>
    <t>BenzoC_He_scan_H119.i2d</t>
  </si>
  <si>
    <t>BenzoC_He_scan_H120.i2d</t>
  </si>
  <si>
    <t>BenzoC_He_scan_H121.i2d</t>
  </si>
  <si>
    <t>BenzoC_He_scan_H122.i2d</t>
  </si>
  <si>
    <t>BenzoC_He_scan_H123.i2d</t>
  </si>
  <si>
    <t>BenzoC_He_scan_H124.i2d</t>
  </si>
  <si>
    <t>BenzoC_He_scan_H125.i2d</t>
  </si>
  <si>
    <t>BenzoC_He_scan_I000.i2d</t>
  </si>
  <si>
    <t>BenzoC_He_scan_I001.i2d</t>
  </si>
  <si>
    <t>BenzoC_He_scan_I002.i2d</t>
  </si>
  <si>
    <t>BenzoC_He_scan_I003.i2d</t>
  </si>
  <si>
    <t>BenzoC_He_scan_I004.i2d</t>
  </si>
  <si>
    <t>BenzoC_He_scan_I005.i2d</t>
  </si>
  <si>
    <t>BenzoC_He_scan_I006.i2d</t>
  </si>
  <si>
    <t>BenzoC_He_scan_I007.i2d</t>
  </si>
  <si>
    <t>BenzoC_He_scan_I008.i2d</t>
  </si>
  <si>
    <t>BenzoC_He_scan_I009.i2d</t>
  </si>
  <si>
    <t>BenzoC_He_scan_I010.i2d</t>
  </si>
  <si>
    <t>BenzoC_He_scan_I011.i2d</t>
  </si>
  <si>
    <t>BenzoC_He_scan_I012.i2d</t>
  </si>
  <si>
    <t>BenzoC_He_scan_I013.i2d</t>
  </si>
  <si>
    <t>BenzoC_He_scan_I014.i2d</t>
  </si>
  <si>
    <t>BenzoC_He_scan_I015.i2d</t>
  </si>
  <si>
    <t>BenzoC_He_scan_I016.i2d</t>
  </si>
  <si>
    <t>BenzoC_He_scan_I017.i2d</t>
  </si>
  <si>
    <t>BenzoC_He_scan_I018.i2d</t>
  </si>
  <si>
    <t>BenzoC_He_scan_I019.i2d</t>
  </si>
  <si>
    <t>BenzoC_He_scan_I020.i2d</t>
  </si>
  <si>
    <t>BenzoC_He_scan_I021.i2d</t>
  </si>
  <si>
    <t>BenzoC_He_scan_I022.i2d</t>
  </si>
  <si>
    <t>BenzoC_He_scan_I023.i2d</t>
  </si>
  <si>
    <t>BenzoC_He_scan_I024.i2d</t>
  </si>
  <si>
    <t>BenzoC_He_scan_I025.i2d</t>
  </si>
  <si>
    <t>BenzoC_He_scan_I026.i2d</t>
  </si>
  <si>
    <t>BenzoC_He_scan_I027.i2d</t>
  </si>
  <si>
    <t>BenzoC_He_scan_I028.i2d</t>
  </si>
  <si>
    <t>BenzoC_He_scan_I029.i2d</t>
  </si>
  <si>
    <t>BenzoC_He_scan_I030.i2d</t>
  </si>
  <si>
    <t>BenzoC_He_scan_I031.i2d</t>
  </si>
  <si>
    <t>BenzoC_He_scan_I032.i2d</t>
  </si>
  <si>
    <t>BenzoC_He_scan_I033.i2d</t>
  </si>
  <si>
    <t>BenzoC_He_scan_I034.i2d</t>
  </si>
  <si>
    <t>BenzoC_He_scan_I035.i2d</t>
  </si>
  <si>
    <t>BenzoC_He_scan_I036.i2d</t>
  </si>
  <si>
    <t>BenzoC_He_scan_I037.i2d</t>
  </si>
  <si>
    <t>BenzoC_He_scan_I038.i2d</t>
  </si>
  <si>
    <t>BenzoC_He_scan_I039.i2d</t>
  </si>
  <si>
    <t>BenzoC_He_scan_I040.i2d</t>
  </si>
  <si>
    <t>BenzoC_He_scan_I041.i2d</t>
  </si>
  <si>
    <t>BenzoC_He_scan_I042.i2d</t>
  </si>
  <si>
    <t>BenzoC_He_scan_I043.i2d</t>
  </si>
  <si>
    <t>BenzoC_He_scan_I044.i2d</t>
  </si>
  <si>
    <t>BenzoC_He_scan_I045.i2d</t>
  </si>
  <si>
    <t>BenzoC_He_scan_I046.i2d</t>
  </si>
  <si>
    <t>BenzoC_He_scan_I047.i2d</t>
  </si>
  <si>
    <t>BenzoC_He_scan_I048.i2d</t>
  </si>
  <si>
    <t>BenzoC_He_scan_I049.i2d</t>
  </si>
  <si>
    <t>BenzoC_He_scan_I050.i2d</t>
  </si>
  <si>
    <t>BenzoC_He_scan_I051.i2d</t>
  </si>
  <si>
    <t>BenzoC_He_scan_I052.i2d</t>
  </si>
  <si>
    <t>BenzoC_He_scan_I053.i2d</t>
  </si>
  <si>
    <t>BenzoC_He_scan_I054.i2d</t>
  </si>
  <si>
    <t>BenzoC_He_scan_I055.i2d</t>
  </si>
  <si>
    <t>BenzoC_He_scan_I056.i2d</t>
  </si>
  <si>
    <t>BenzoC_He_scan_I057.i2d</t>
  </si>
  <si>
    <t>BenzoC_He_scan_I058.i2d</t>
  </si>
  <si>
    <t>BenzoC_He_scan_I059.i2d</t>
  </si>
  <si>
    <t>BenzoC_He_scan_I060.i2d</t>
  </si>
  <si>
    <t>BenzoC_He_scan_I061.i2d</t>
  </si>
  <si>
    <t>BenzoC_He_scan_I062.i2d</t>
  </si>
  <si>
    <t>BenzoC_He_scan_I063.i2d</t>
  </si>
  <si>
    <t>BenzoC_He_scan_I064.i2d</t>
  </si>
  <si>
    <t>BenzoC_He_scan_I065.i2d</t>
  </si>
  <si>
    <t>BenzoC_He_scan_I066.i2d</t>
  </si>
  <si>
    <t>BenzoC_He_scan_I067.i2d</t>
  </si>
  <si>
    <t>BenzoC_He_scan_I068.i2d</t>
  </si>
  <si>
    <t>BenzoC_He_scan_I069.i2d</t>
  </si>
  <si>
    <t>BenzoC_He_scan_I070.i2d</t>
  </si>
  <si>
    <t>BenzoC_He_scan_I071.i2d</t>
  </si>
  <si>
    <t>BenzoC_He_scan_I072.i2d</t>
  </si>
  <si>
    <t>BenzoC_He_scan_I073.i2d</t>
  </si>
  <si>
    <t>BenzoC_He_scan_I074.i2d</t>
  </si>
  <si>
    <t>BenzoC_He_scan_I075.i2d</t>
  </si>
  <si>
    <t>BenzoC_He_scan_I076.i2d</t>
  </si>
  <si>
    <t>BenzoC_He_scan_I077.i2d</t>
  </si>
  <si>
    <t>BenzoC_He_scan_I078.i2d</t>
  </si>
  <si>
    <t>BenzoC_He_scan_I079.i2d</t>
  </si>
  <si>
    <t>BenzoC_He_scan_I080.i2d</t>
  </si>
  <si>
    <t>BenzoC_He_scan_I081.i2d</t>
  </si>
  <si>
    <t>BenzoC_He_scan_I082.i2d</t>
  </si>
  <si>
    <t>BenzoC_He_scan_I083.i2d</t>
  </si>
  <si>
    <t>BenzoC_He_scan_I084.i2d</t>
  </si>
  <si>
    <t>BenzoC_He_scan_I085.i2d</t>
  </si>
  <si>
    <t>BenzoC_He_scan_I086.i2d</t>
  </si>
  <si>
    <t>BenzoC_He_scan_I087.i2d</t>
  </si>
  <si>
    <t>BenzoC_He_scan_I088.i2d</t>
  </si>
  <si>
    <t>BenzoC_He_scan_I089.i2d</t>
  </si>
  <si>
    <t>BenzoC_He_scan_I090.i2d</t>
  </si>
  <si>
    <t>BenzoC_He_scan_I091.i2d</t>
  </si>
  <si>
    <t>BenzoC_He_scan_I092.i2d</t>
  </si>
  <si>
    <t>BenzoC_He_scan_I093.i2d</t>
  </si>
  <si>
    <t>BenzoC_He_scan_I094.i2d</t>
  </si>
  <si>
    <t>BenzoC_He_scan_I095.i2d</t>
  </si>
  <si>
    <t>BenzoC_He_scan_I096.i2d</t>
  </si>
  <si>
    <t>BenzoC_He_scan_I097.i2d</t>
  </si>
  <si>
    <t>BenzoC_He_scan_I098.i2d</t>
  </si>
  <si>
    <t>BenzoC_He_scan_I099.i2d</t>
  </si>
  <si>
    <t>BenzoC_He_scan_I100.i2d</t>
  </si>
  <si>
    <t>BenzoC_He_scan_I101.i2d</t>
  </si>
  <si>
    <t>BenzoC_He_scan_I102.i2d</t>
  </si>
  <si>
    <t>BenzoC_He_scan_I103.i2d</t>
  </si>
  <si>
    <t>BenzoC_He_scan_I104.i2d</t>
  </si>
  <si>
    <t>BenzoC_He_scan_I105.i2d</t>
  </si>
  <si>
    <t>BenzoC_He_scan_I106.i2d</t>
  </si>
  <si>
    <t>BenzoC_He_scan_I107.i2d</t>
  </si>
  <si>
    <t>BenzoC_He_scan_I108.i2d</t>
  </si>
  <si>
    <t>BenzoC_He_scan_I109.i2d</t>
  </si>
  <si>
    <t>BenzoC_He_scan_I110.i2d</t>
  </si>
  <si>
    <t>BenzoC_He_scan_I111.i2d</t>
  </si>
  <si>
    <t>BenzoC_He_scan_I112.i2d</t>
  </si>
  <si>
    <t>BenzoC_He_scan_I113.i2d</t>
  </si>
  <si>
    <t>BenzoC_He_scan_I114.i2d</t>
  </si>
  <si>
    <t>BenzoC_He_scan_I115.i2d</t>
  </si>
  <si>
    <t>BenzoC_He_scan_I116.i2d</t>
  </si>
  <si>
    <t>BenzoC_He_scan_I117.i2d</t>
  </si>
  <si>
    <t>BenzoC_He_scan_I118.i2d</t>
  </si>
  <si>
    <t>BenzoC_He_scan_I119.i2d</t>
  </si>
  <si>
    <t>BenzoC_He_scan_I120.i2d</t>
  </si>
  <si>
    <t>BenzoC_He_scan_I121.i2d</t>
  </si>
  <si>
    <t>BenzoC_He_scan_I122.i2d</t>
  </si>
  <si>
    <t>BenzoC_He_scan_I123.i2d</t>
  </si>
  <si>
    <t>BenzoC_He_scan_I124.i2d</t>
  </si>
  <si>
    <t>BenzoC_He_scan_I125.i2d</t>
  </si>
  <si>
    <t>BenzoC_He_scan_J000.i2d</t>
  </si>
  <si>
    <t>BenzoC_He_scan_J001.i2d</t>
  </si>
  <si>
    <t>BenzoC_He_scan_J002.i2d</t>
  </si>
  <si>
    <t>BenzoC_He_scan_J003.i2d</t>
  </si>
  <si>
    <t>BenzoC_He_scan_J004.i2d</t>
  </si>
  <si>
    <t>BenzoC_He_scan_J005.i2d</t>
  </si>
  <si>
    <t>BenzoC_He_scan_J006.i2d</t>
  </si>
  <si>
    <t>BenzoC_He_scan_J007.i2d</t>
  </si>
  <si>
    <t>BenzoC_He_scan_J008.i2d</t>
  </si>
  <si>
    <t>BenzoC_He_scan_J009.i2d</t>
  </si>
  <si>
    <t>BenzoC_He_scan_J010.i2d</t>
  </si>
  <si>
    <t>BenzoC_He_scan_J011.i2d</t>
  </si>
  <si>
    <t>BenzoC_He_scan_J012.i2d</t>
  </si>
  <si>
    <t>BenzoC_He_scan_J013.i2d</t>
  </si>
  <si>
    <t>BenzoC_He_scan_J014.i2d</t>
  </si>
  <si>
    <t>BenzoC_He_scan_J015.i2d</t>
  </si>
  <si>
    <t>BenzoC_He_scan_J016.i2d</t>
  </si>
  <si>
    <t>BenzoC_He_scan_J017.i2d</t>
  </si>
  <si>
    <t>BenzoC_He_scan_J018.i2d</t>
  </si>
  <si>
    <t>BenzoC_He_scan_J019.i2d</t>
  </si>
  <si>
    <t>BenzoC_He_scan_J020.i2d</t>
  </si>
  <si>
    <t>BenzoC_He_scan_J021.i2d</t>
  </si>
  <si>
    <t>BenzoC_He_scan_J022.i2d</t>
  </si>
  <si>
    <t>BenzoC_He_scan_J023.i2d</t>
  </si>
  <si>
    <t>BenzoC_He_scan_J024.i2d</t>
  </si>
  <si>
    <t>BenzoC_He_scan_J025.i2d</t>
  </si>
  <si>
    <t>BenzoC_He_scan_J026.i2d</t>
  </si>
  <si>
    <t>BenzoC_He_scan_J027.i2d</t>
  </si>
  <si>
    <t>BenzoC_He_scan_J028.i2d</t>
  </si>
  <si>
    <t>BenzoC_He_scan_J029.i2d</t>
  </si>
  <si>
    <t>BenzoC_He_scan_J030.i2d</t>
  </si>
  <si>
    <t>BenzoC_He_scan_J031.i2d</t>
  </si>
  <si>
    <t>BenzoC_He_scan_J032.i2d</t>
  </si>
  <si>
    <t>BenzoC_He_scan_J033.i2d</t>
  </si>
  <si>
    <t>BenzoC_He_scan_J034.i2d</t>
  </si>
  <si>
    <t>BenzoC_He_scan_J035.i2d</t>
  </si>
  <si>
    <t>BenzoC_He_scan_J036.i2d</t>
  </si>
  <si>
    <t>BenzoC_He_scan_J037.i2d</t>
  </si>
  <si>
    <t>BenzoC_He_scan_J038.i2d</t>
  </si>
  <si>
    <t>BenzoC_He_scan_J039.i2d</t>
  </si>
  <si>
    <t>BenzoC_He_scan_J040.i2d</t>
  </si>
  <si>
    <t>BenzoC_He_scan_J041.i2d</t>
  </si>
  <si>
    <t>BenzoC_He_scan_J042.i2d</t>
  </si>
  <si>
    <t>BenzoC_He_scan_J043.i2d</t>
  </si>
  <si>
    <t>BenzoC_He_scan_J044.i2d</t>
  </si>
  <si>
    <t>BenzoC_He_scan_J045.i2d</t>
  </si>
  <si>
    <t>BenzoC_He_scan_J046.i2d</t>
  </si>
  <si>
    <t>BenzoC_He_scan_J047.i2d</t>
  </si>
  <si>
    <t>BenzoC_He_scan_J048.i2d</t>
  </si>
  <si>
    <t>BenzoC_He_scan_J049.i2d</t>
  </si>
  <si>
    <t>BenzoC_He_scan_J050.i2d</t>
  </si>
  <si>
    <t>BenzoC_He_scan_J051.i2d</t>
  </si>
  <si>
    <t>BenzoC_He_scan_J052.i2d</t>
  </si>
  <si>
    <t>BenzoC_He_scan_J053.i2d</t>
  </si>
  <si>
    <t>BenzoC_He_scan_J054.i2d</t>
  </si>
  <si>
    <t>BenzoC_He_scan_J055.i2d</t>
  </si>
  <si>
    <t>BenzoC_He_scan_J056.i2d</t>
  </si>
  <si>
    <t>BenzoC_He_scan_J057.i2d</t>
  </si>
  <si>
    <t>BenzoC_He_scan_J058.i2d</t>
  </si>
  <si>
    <t>BenzoC_He_scan_J059.i2d</t>
  </si>
  <si>
    <t>BenzoC_He_scan_J060.i2d</t>
  </si>
  <si>
    <t>BenzoC_He_scan_J061.i2d</t>
  </si>
  <si>
    <t>BenzoC_He_scan_J062.i2d</t>
  </si>
  <si>
    <t>BenzoC_He_scan_J063.i2d</t>
  </si>
  <si>
    <t>BenzoC_He_scan_J064.i2d</t>
  </si>
  <si>
    <t>BenzoC_He_scan_J065.i2d</t>
  </si>
  <si>
    <t>BenzoC_He_scan_J066.i2d</t>
  </si>
  <si>
    <t>BenzoC_He_scan_J067.i2d</t>
  </si>
  <si>
    <t>BenzoC_He_scan_J068.i2d</t>
  </si>
  <si>
    <t>BenzoC_He_scan_J069.i2d</t>
  </si>
  <si>
    <t>BenzoC_He_scan_J070.i2d</t>
  </si>
  <si>
    <t>BenzoC_He_scan_J071.i2d</t>
  </si>
  <si>
    <t>BenzoC_He_scan_J072.i2d</t>
  </si>
  <si>
    <t>BenzoC_He_scan_J073.i2d</t>
  </si>
  <si>
    <t>BenzoC_He_scan_J074.i2d</t>
  </si>
  <si>
    <t>BenzoC_He_scan_J075.i2d</t>
  </si>
  <si>
    <t>BenzoC_He_scan_J076.i2d</t>
  </si>
  <si>
    <t>BenzoC_He_scan_J077.i2d</t>
  </si>
  <si>
    <t>BenzoC_He_scan_J078.i2d</t>
  </si>
  <si>
    <t>BenzoC_He_scan_J079.i2d</t>
  </si>
  <si>
    <t>BenzoC_He_scan_J080.i2d</t>
  </si>
  <si>
    <t>BenzoC_He_scan_J081.i2d</t>
  </si>
  <si>
    <t>BenzoC_He_scan_J082.i2d</t>
  </si>
  <si>
    <t>BenzoC_He_scan_J083.i2d</t>
  </si>
  <si>
    <t>BenzoC_He_scan_J084.i2d</t>
  </si>
  <si>
    <t>BenzoC_He_scan_J085.i2d</t>
  </si>
  <si>
    <t>BenzoC_He_scan_J086.i2d</t>
  </si>
  <si>
    <t>BenzoC_He_scan_J087.i2d</t>
  </si>
  <si>
    <t>BenzoC_He_scan_J088.i2d</t>
  </si>
  <si>
    <t>BenzoC_He_scan_J089.i2d</t>
  </si>
  <si>
    <t>BenzoC_He_scan_J090.i2d</t>
  </si>
  <si>
    <t>BenzoC_He_scan_J091.i2d</t>
  </si>
  <si>
    <t>BenzoC_He_scan_J092.i2d</t>
  </si>
  <si>
    <t>BenzoC_He_scan_J093.i2d</t>
  </si>
  <si>
    <t>BenzoC_He_scan_J094.i2d</t>
  </si>
  <si>
    <t>BenzoC_He_scan_J095.i2d</t>
  </si>
  <si>
    <t>BenzoC_He_scan_J096.i2d</t>
  </si>
  <si>
    <t>BenzoC_He_scan_J097.i2d</t>
  </si>
  <si>
    <t>BenzoC_He_scan_J098.i2d</t>
  </si>
  <si>
    <t>BenzoC_He_scan_J099.i2d</t>
  </si>
  <si>
    <t>BenzoC_He_scan_J100.i2d</t>
  </si>
  <si>
    <t>BenzoC_He_scan_J101.i2d</t>
  </si>
  <si>
    <t>BenzoC_He_scan_J102.i2d</t>
  </si>
  <si>
    <t>BenzoC_He_scan_J103.i2d</t>
  </si>
  <si>
    <t>BenzoC_He_scan_J104.i2d</t>
  </si>
  <si>
    <t>BenzoC_He_scan_J105.i2d</t>
  </si>
  <si>
    <t>BenzoC_He_scan_J106.i2d</t>
  </si>
  <si>
    <t>BenzoC_He_scan_J107.i2d</t>
  </si>
  <si>
    <t>BenzoC_He_scan_J108.i2d</t>
  </si>
  <si>
    <t>BenzoC_He_scan_J109.i2d</t>
  </si>
  <si>
    <t>BenzoC_He_scan_J110.i2d</t>
  </si>
  <si>
    <t>BenzoC_He_scan_J111.i2d</t>
  </si>
  <si>
    <t>BenzoC_He_scan_J112.i2d</t>
  </si>
  <si>
    <t>BenzoC_He_scan_J113.i2d</t>
  </si>
  <si>
    <t>BenzoC_He_scan_J114.i2d</t>
  </si>
  <si>
    <t>BenzoC_He_scan_J115.i2d</t>
  </si>
  <si>
    <t>BenzoC_He_scan_J116.i2d</t>
  </si>
  <si>
    <t>BenzoC_He_scan_J117.i2d</t>
  </si>
  <si>
    <t>BenzoC_He_scan_J118.i2d</t>
  </si>
  <si>
    <t>BenzoC_He_scan_J119.i2d</t>
  </si>
  <si>
    <t>BenzoC_He_scan_J120.i2d</t>
  </si>
  <si>
    <t>BenzoC_He_scan_J121.i2d</t>
  </si>
  <si>
    <t>BenzoC_He_scan_J122.i2d</t>
  </si>
  <si>
    <t>BenzoC_He_scan_J123.i2d</t>
  </si>
  <si>
    <t>BenzoC_He_scan_J124.i2d</t>
  </si>
  <si>
    <t>BenzoC_He_scan_J125.i2d</t>
  </si>
  <si>
    <t>eV</t>
  </si>
  <si>
    <t>center</t>
  </si>
  <si>
    <t>ring</t>
  </si>
  <si>
    <t>all</t>
  </si>
  <si>
    <t>PIE</t>
  </si>
  <si>
    <t>TPES</t>
  </si>
  <si>
    <t>C:\Users\goett\Desktop\Data files\Benzocorannulene\Scans\Benzocorannulene_300_iBG.txt</t>
  </si>
  <si>
    <t>3 pt avg</t>
  </si>
  <si>
    <t>avg</t>
  </si>
  <si>
    <t>error</t>
  </si>
  <si>
    <t>C:\Users\goett\Desktop\SLS Data\System2\Benzocorannulene\Scans\Benzocorannulene_301_iBG.txt</t>
  </si>
  <si>
    <t>CIRCLE, -0.068, -0.168, 0.03, 1</t>
  </si>
  <si>
    <t>RING, -0.068, -0.168, 0.03, 0.06, 1</t>
  </si>
  <si>
    <t>300 PIE</t>
  </si>
  <si>
    <t>C:\Users\goett\Desktop\SLS Data\System2\Benzocorannulene\Scans\Benzocorannulene_300_iBG_circle04.txt</t>
  </si>
  <si>
    <t>CIRCLE, -0.068, -0.162, 0.04, 1</t>
  </si>
  <si>
    <t>RING, -0.068, -0.162, 0.04, 0.08, 1</t>
  </si>
  <si>
    <t>C:\Users\goett\Desktop\SLS Data\System2\Benzocorannulene\Scans\Benzocorannulene_300_iBG_circle05.txt</t>
  </si>
  <si>
    <t>CIRCLE, -0.068, -0.162, 0.05, 1</t>
  </si>
  <si>
    <t>RING, -0.068, -0.162, 0.05, 0.1, 1</t>
  </si>
  <si>
    <t>C:\Users\goett\Desktop\SLS Data\System2\Benzocorannulene\Scans\Benzocorannulene_300_iBG_circle06.txt</t>
  </si>
  <si>
    <t>CIRCLE, -0.068, -0.162, 0.06, 1</t>
  </si>
  <si>
    <t>RING, -0.068, -0.162, 0.06, 0.12,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</si>
</sst>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iBG!$J$4:$J$129</c:f>
              <c:numCache>
                <c:formatCode>General</c:formatCode>
                <c:ptCount val="126"/>
                <c:pt idx="0">
                  <c:v>6.5014000000000003</c:v>
                </c:pt>
                <c:pt idx="1">
                  <c:v>6.5202999999999998</c:v>
                </c:pt>
                <c:pt idx="2">
                  <c:v>6.5396000000000001</c:v>
                </c:pt>
                <c:pt idx="3">
                  <c:v>6.5595999999999997</c:v>
                </c:pt>
                <c:pt idx="4">
                  <c:v>6.5808</c:v>
                </c:pt>
                <c:pt idx="5">
                  <c:v>6.6</c:v>
                </c:pt>
                <c:pt idx="6">
                  <c:v>6.6219999999999999</c:v>
                </c:pt>
                <c:pt idx="7">
                  <c:v>6.6426999999999996</c:v>
                </c:pt>
                <c:pt idx="8">
                  <c:v>6.6607000000000003</c:v>
                </c:pt>
                <c:pt idx="9">
                  <c:v>6.6788999999999996</c:v>
                </c:pt>
                <c:pt idx="10">
                  <c:v>6.6973000000000003</c:v>
                </c:pt>
                <c:pt idx="11">
                  <c:v>6.7195</c:v>
                </c:pt>
                <c:pt idx="12">
                  <c:v>6.7412000000000001</c:v>
                </c:pt>
                <c:pt idx="13">
                  <c:v>6.7613000000000003</c:v>
                </c:pt>
                <c:pt idx="14">
                  <c:v>6.7816999999999998</c:v>
                </c:pt>
                <c:pt idx="15">
                  <c:v>6.8014999999999999</c:v>
                </c:pt>
                <c:pt idx="16">
                  <c:v>6.8198999999999996</c:v>
                </c:pt>
                <c:pt idx="17">
                  <c:v>6.8407999999999998</c:v>
                </c:pt>
                <c:pt idx="18">
                  <c:v>6.86</c:v>
                </c:pt>
                <c:pt idx="19">
                  <c:v>6.8795000000000002</c:v>
                </c:pt>
                <c:pt idx="20">
                  <c:v>6.9013999999999998</c:v>
                </c:pt>
                <c:pt idx="21">
                  <c:v>6.9203999999999999</c:v>
                </c:pt>
                <c:pt idx="22">
                  <c:v>6.9420999999999999</c:v>
                </c:pt>
                <c:pt idx="23">
                  <c:v>6.9592000000000001</c:v>
                </c:pt>
                <c:pt idx="24">
                  <c:v>6.9798999999999998</c:v>
                </c:pt>
                <c:pt idx="25">
                  <c:v>6.9996999999999998</c:v>
                </c:pt>
                <c:pt idx="26">
                  <c:v>7.0202</c:v>
                </c:pt>
                <c:pt idx="27">
                  <c:v>7.0389999999999997</c:v>
                </c:pt>
                <c:pt idx="28">
                  <c:v>7.0608000000000004</c:v>
                </c:pt>
                <c:pt idx="29">
                  <c:v>7.0782999999999996</c:v>
                </c:pt>
                <c:pt idx="30">
                  <c:v>7.1010999999999997</c:v>
                </c:pt>
                <c:pt idx="31">
                  <c:v>7.1223000000000001</c:v>
                </c:pt>
                <c:pt idx="32">
                  <c:v>7.1390000000000002</c:v>
                </c:pt>
                <c:pt idx="33">
                  <c:v>7.1601999999999997</c:v>
                </c:pt>
                <c:pt idx="34">
                  <c:v>7.1802999999999999</c:v>
                </c:pt>
                <c:pt idx="35">
                  <c:v>7.2032999999999996</c:v>
                </c:pt>
                <c:pt idx="36">
                  <c:v>7.2222</c:v>
                </c:pt>
                <c:pt idx="37">
                  <c:v>7.2411000000000003</c:v>
                </c:pt>
                <c:pt idx="38">
                  <c:v>7.2601000000000004</c:v>
                </c:pt>
                <c:pt idx="39">
                  <c:v>7.2805</c:v>
                </c:pt>
                <c:pt idx="40">
                  <c:v>7.3003999999999998</c:v>
                </c:pt>
                <c:pt idx="41">
                  <c:v>7.3202999999999996</c:v>
                </c:pt>
                <c:pt idx="42">
                  <c:v>7.3387000000000002</c:v>
                </c:pt>
                <c:pt idx="43">
                  <c:v>7.3615000000000004</c:v>
                </c:pt>
                <c:pt idx="44">
                  <c:v>7.3807999999999998</c:v>
                </c:pt>
                <c:pt idx="45">
                  <c:v>7.4008000000000003</c:v>
                </c:pt>
                <c:pt idx="46">
                  <c:v>7.4211999999999998</c:v>
                </c:pt>
                <c:pt idx="47">
                  <c:v>7.4427000000000003</c:v>
                </c:pt>
                <c:pt idx="48">
                  <c:v>7.4602000000000004</c:v>
                </c:pt>
                <c:pt idx="49">
                  <c:v>7.4817</c:v>
                </c:pt>
                <c:pt idx="50">
                  <c:v>7.5004</c:v>
                </c:pt>
                <c:pt idx="51">
                  <c:v>7.5202</c:v>
                </c:pt>
                <c:pt idx="52">
                  <c:v>7.5426000000000002</c:v>
                </c:pt>
                <c:pt idx="53">
                  <c:v>7.5609999999999999</c:v>
                </c:pt>
                <c:pt idx="54">
                  <c:v>7.5808</c:v>
                </c:pt>
                <c:pt idx="55">
                  <c:v>7.5997000000000003</c:v>
                </c:pt>
                <c:pt idx="56">
                  <c:v>7.6177000000000001</c:v>
                </c:pt>
                <c:pt idx="57">
                  <c:v>7.6391999999999998</c:v>
                </c:pt>
                <c:pt idx="58">
                  <c:v>7.6601999999999997</c:v>
                </c:pt>
                <c:pt idx="59">
                  <c:v>7.6782000000000004</c:v>
                </c:pt>
                <c:pt idx="60">
                  <c:v>7.7000999999999999</c:v>
                </c:pt>
                <c:pt idx="61">
                  <c:v>7.7217000000000002</c:v>
                </c:pt>
                <c:pt idx="62">
                  <c:v>7.7385000000000002</c:v>
                </c:pt>
                <c:pt idx="63">
                  <c:v>7.7591000000000001</c:v>
                </c:pt>
                <c:pt idx="64">
                  <c:v>7.7793999999999999</c:v>
                </c:pt>
                <c:pt idx="65">
                  <c:v>7.7991000000000001</c:v>
                </c:pt>
                <c:pt idx="66">
                  <c:v>7.8201000000000001</c:v>
                </c:pt>
                <c:pt idx="67">
                  <c:v>7.8385999999999996</c:v>
                </c:pt>
                <c:pt idx="68">
                  <c:v>7.8621999999999996</c:v>
                </c:pt>
                <c:pt idx="69">
                  <c:v>7.8804999999999996</c:v>
                </c:pt>
                <c:pt idx="70">
                  <c:v>7.9001999999999999</c:v>
                </c:pt>
                <c:pt idx="71">
                  <c:v>7.9181999999999997</c:v>
                </c:pt>
                <c:pt idx="72">
                  <c:v>7.9421999999999997</c:v>
                </c:pt>
                <c:pt idx="73">
                  <c:v>7.9607999999999999</c:v>
                </c:pt>
                <c:pt idx="74">
                  <c:v>7.9786000000000001</c:v>
                </c:pt>
                <c:pt idx="75">
                  <c:v>8.0012000000000008</c:v>
                </c:pt>
                <c:pt idx="76">
                  <c:v>8.0196000000000005</c:v>
                </c:pt>
                <c:pt idx="77">
                  <c:v>8.0425000000000004</c:v>
                </c:pt>
                <c:pt idx="78">
                  <c:v>8.0595999999999997</c:v>
                </c:pt>
                <c:pt idx="79">
                  <c:v>8.0792000000000002</c:v>
                </c:pt>
                <c:pt idx="80">
                  <c:v>8.0990000000000002</c:v>
                </c:pt>
                <c:pt idx="81">
                  <c:v>8.1196999999999999</c:v>
                </c:pt>
                <c:pt idx="82">
                  <c:v>8.1357999999999997</c:v>
                </c:pt>
                <c:pt idx="83">
                  <c:v>8.1601999999999997</c:v>
                </c:pt>
                <c:pt idx="84">
                  <c:v>8.1790000000000003</c:v>
                </c:pt>
                <c:pt idx="85">
                  <c:v>8.1973000000000003</c:v>
                </c:pt>
                <c:pt idx="86">
                  <c:v>8.2174999999999994</c:v>
                </c:pt>
                <c:pt idx="87">
                  <c:v>8.2388999999999992</c:v>
                </c:pt>
                <c:pt idx="88">
                  <c:v>8.2622999999999998</c:v>
                </c:pt>
                <c:pt idx="89">
                  <c:v>8.2811000000000003</c:v>
                </c:pt>
                <c:pt idx="90">
                  <c:v>8.3001000000000005</c:v>
                </c:pt>
                <c:pt idx="91">
                  <c:v>8.3186</c:v>
                </c:pt>
                <c:pt idx="92">
                  <c:v>8.3405000000000005</c:v>
                </c:pt>
                <c:pt idx="93">
                  <c:v>8.3600999999999992</c:v>
                </c:pt>
                <c:pt idx="94">
                  <c:v>8.3820999999999994</c:v>
                </c:pt>
                <c:pt idx="95">
                  <c:v>8.4023000000000003</c:v>
                </c:pt>
                <c:pt idx="96">
                  <c:v>8.4202999999999992</c:v>
                </c:pt>
                <c:pt idx="97">
                  <c:v>8.4411000000000005</c:v>
                </c:pt>
                <c:pt idx="98">
                  <c:v>8.4598999999999993</c:v>
                </c:pt>
                <c:pt idx="99">
                  <c:v>8.4817</c:v>
                </c:pt>
                <c:pt idx="100">
                  <c:v>8.5021000000000004</c:v>
                </c:pt>
                <c:pt idx="101">
                  <c:v>8.5198999999999998</c:v>
                </c:pt>
                <c:pt idx="102">
                  <c:v>8.5388999999999999</c:v>
                </c:pt>
                <c:pt idx="103">
                  <c:v>8.5614000000000008</c:v>
                </c:pt>
                <c:pt idx="104">
                  <c:v>8.58</c:v>
                </c:pt>
                <c:pt idx="105">
                  <c:v>8.6003000000000007</c:v>
                </c:pt>
                <c:pt idx="106">
                  <c:v>8.6196999999999999</c:v>
                </c:pt>
                <c:pt idx="107">
                  <c:v>8.6409000000000002</c:v>
                </c:pt>
                <c:pt idx="108">
                  <c:v>8.6582000000000008</c:v>
                </c:pt>
                <c:pt idx="109">
                  <c:v>8.6820000000000004</c:v>
                </c:pt>
                <c:pt idx="110">
                  <c:v>8.7013999999999996</c:v>
                </c:pt>
                <c:pt idx="111">
                  <c:v>8.7189999999999994</c:v>
                </c:pt>
                <c:pt idx="112">
                  <c:v>8.74</c:v>
                </c:pt>
                <c:pt idx="113">
                  <c:v>8.7605000000000004</c:v>
                </c:pt>
                <c:pt idx="114">
                  <c:v>8.7789000000000001</c:v>
                </c:pt>
                <c:pt idx="115">
                  <c:v>8.7970000000000006</c:v>
                </c:pt>
                <c:pt idx="116">
                  <c:v>8.8196999999999992</c:v>
                </c:pt>
                <c:pt idx="117">
                  <c:v>8.84</c:v>
                </c:pt>
                <c:pt idx="118">
                  <c:v>8.8606999999999996</c:v>
                </c:pt>
                <c:pt idx="119">
                  <c:v>8.8816000000000006</c:v>
                </c:pt>
                <c:pt idx="120">
                  <c:v>8.8991000000000007</c:v>
                </c:pt>
                <c:pt idx="121">
                  <c:v>8.9201999999999995</c:v>
                </c:pt>
                <c:pt idx="122">
                  <c:v>8.9408999999999992</c:v>
                </c:pt>
                <c:pt idx="123">
                  <c:v>8.9588999999999999</c:v>
                </c:pt>
                <c:pt idx="124">
                  <c:v>8.9793000000000003</c:v>
                </c:pt>
                <c:pt idx="125">
                  <c:v>9.0007000000000001</c:v>
                </c:pt>
              </c:numCache>
            </c:numRef>
          </c:xVal>
          <c:yVal>
            <c:numRef>
              <c:f>iBG!$O$4:$O$129</c:f>
              <c:numCache>
                <c:formatCode>General</c:formatCode>
                <c:ptCount val="126"/>
                <c:pt idx="0">
                  <c:v>0.16664999999999999</c:v>
                </c:pt>
                <c:pt idx="1">
                  <c:v>-0.16659999999999997</c:v>
                </c:pt>
                <c:pt idx="2">
                  <c:v>1.66665</c:v>
                </c:pt>
                <c:pt idx="3">
                  <c:v>-2.5</c:v>
                </c:pt>
                <c:pt idx="4">
                  <c:v>1.4999500000000001</c:v>
                </c:pt>
                <c:pt idx="5">
                  <c:v>0.16659999999999997</c:v>
                </c:pt>
                <c:pt idx="6">
                  <c:v>-0.16644999999999976</c:v>
                </c:pt>
                <c:pt idx="7">
                  <c:v>-1.1667000000000001</c:v>
                </c:pt>
                <c:pt idx="8">
                  <c:v>1.16675</c:v>
                </c:pt>
                <c:pt idx="9">
                  <c:v>9.9999999999988987E-5</c:v>
                </c:pt>
                <c:pt idx="10">
                  <c:v>-0.5</c:v>
                </c:pt>
                <c:pt idx="11">
                  <c:v>-2.4999500000000001</c:v>
                </c:pt>
                <c:pt idx="12">
                  <c:v>-4.9999999999994493E-5</c:v>
                </c:pt>
                <c:pt idx="13">
                  <c:v>-0.83319999999999994</c:v>
                </c:pt>
                <c:pt idx="14">
                  <c:v>-0.83329999999999993</c:v>
                </c:pt>
                <c:pt idx="15">
                  <c:v>0.33329999999999999</c:v>
                </c:pt>
                <c:pt idx="16">
                  <c:v>0.49995000000000001</c:v>
                </c:pt>
                <c:pt idx="17">
                  <c:v>0.16675000000000006</c:v>
                </c:pt>
                <c:pt idx="18">
                  <c:v>-0.16664999999999999</c:v>
                </c:pt>
                <c:pt idx="19">
                  <c:v>-1</c:v>
                </c:pt>
                <c:pt idx="20">
                  <c:v>-1.1665999999999999</c:v>
                </c:pt>
                <c:pt idx="21">
                  <c:v>-1.3331999999999999</c:v>
                </c:pt>
                <c:pt idx="22">
                  <c:v>-2.1665999999999999</c:v>
                </c:pt>
                <c:pt idx="23">
                  <c:v>0.83329999999999993</c:v>
                </c:pt>
                <c:pt idx="24">
                  <c:v>-0.33324999999999994</c:v>
                </c:pt>
                <c:pt idx="25">
                  <c:v>-2.9999500000000001</c:v>
                </c:pt>
                <c:pt idx="26">
                  <c:v>0.49995000000000001</c:v>
                </c:pt>
                <c:pt idx="27">
                  <c:v>0.33329999999999999</c:v>
                </c:pt>
                <c:pt idx="28">
                  <c:v>-0.83335000000000004</c:v>
                </c:pt>
                <c:pt idx="29">
                  <c:v>-0.50009999999999999</c:v>
                </c:pt>
                <c:pt idx="30">
                  <c:v>-3.16655</c:v>
                </c:pt>
                <c:pt idx="31">
                  <c:v>-0.16659999999999997</c:v>
                </c:pt>
                <c:pt idx="32">
                  <c:v>0.66664999999999996</c:v>
                </c:pt>
                <c:pt idx="33">
                  <c:v>2.1666500000000002</c:v>
                </c:pt>
                <c:pt idx="34">
                  <c:v>0.49995000000000001</c:v>
                </c:pt>
                <c:pt idx="35">
                  <c:v>-1.16665</c:v>
                </c:pt>
                <c:pt idx="36">
                  <c:v>0.33335000000000004</c:v>
                </c:pt>
                <c:pt idx="37">
                  <c:v>1.16665</c:v>
                </c:pt>
                <c:pt idx="38">
                  <c:v>0.16664999999999999</c:v>
                </c:pt>
                <c:pt idx="39">
                  <c:v>1.6667000000000001</c:v>
                </c:pt>
                <c:pt idx="40">
                  <c:v>1.33325</c:v>
                </c:pt>
                <c:pt idx="41">
                  <c:v>1.1667000000000001</c:v>
                </c:pt>
                <c:pt idx="42">
                  <c:v>-0.16664999999999999</c:v>
                </c:pt>
                <c:pt idx="43">
                  <c:v>0.5</c:v>
                </c:pt>
                <c:pt idx="44">
                  <c:v>-0.33335000000000004</c:v>
                </c:pt>
                <c:pt idx="45">
                  <c:v>1.6667000000000001</c:v>
                </c:pt>
                <c:pt idx="46">
                  <c:v>-2.16655</c:v>
                </c:pt>
                <c:pt idx="47">
                  <c:v>0.16670000000000001</c:v>
                </c:pt>
                <c:pt idx="48">
                  <c:v>-1</c:v>
                </c:pt>
                <c:pt idx="49">
                  <c:v>-1.4999</c:v>
                </c:pt>
                <c:pt idx="50">
                  <c:v>0.99995000000000001</c:v>
                </c:pt>
                <c:pt idx="51">
                  <c:v>1.16665</c:v>
                </c:pt>
                <c:pt idx="52">
                  <c:v>2.1666500000000002</c:v>
                </c:pt>
                <c:pt idx="53">
                  <c:v>-0.99995000000000001</c:v>
                </c:pt>
                <c:pt idx="54">
                  <c:v>2.6667000000000001</c:v>
                </c:pt>
                <c:pt idx="55">
                  <c:v>1.16675</c:v>
                </c:pt>
                <c:pt idx="56">
                  <c:v>4.1666499999999997</c:v>
                </c:pt>
                <c:pt idx="57">
                  <c:v>2.5001500000000001</c:v>
                </c:pt>
                <c:pt idx="58">
                  <c:v>3.66675</c:v>
                </c:pt>
                <c:pt idx="59">
                  <c:v>1.0001500000000001</c:v>
                </c:pt>
                <c:pt idx="60">
                  <c:v>4.6668500000000002</c:v>
                </c:pt>
                <c:pt idx="61">
                  <c:v>1.6671000000000005</c:v>
                </c:pt>
                <c:pt idx="62">
                  <c:v>-2.1662499999999998</c:v>
                </c:pt>
                <c:pt idx="63">
                  <c:v>1.5003000000000002</c:v>
                </c:pt>
                <c:pt idx="64">
                  <c:v>0.33375000000000021</c:v>
                </c:pt>
                <c:pt idx="65">
                  <c:v>3.1672500000000001</c:v>
                </c:pt>
                <c:pt idx="66">
                  <c:v>2.1673499999999999</c:v>
                </c:pt>
                <c:pt idx="67">
                  <c:v>3.5005500000000005</c:v>
                </c:pt>
                <c:pt idx="68">
                  <c:v>6.5005000000000006</c:v>
                </c:pt>
                <c:pt idx="69">
                  <c:v>11.667200000000001</c:v>
                </c:pt>
                <c:pt idx="70">
                  <c:v>-0.16599999999999948</c:v>
                </c:pt>
                <c:pt idx="71">
                  <c:v>6.6673499999999999</c:v>
                </c:pt>
                <c:pt idx="72">
                  <c:v>4.0006500000000003</c:v>
                </c:pt>
                <c:pt idx="73">
                  <c:v>4.8340500000000004</c:v>
                </c:pt>
                <c:pt idx="74">
                  <c:v>2.0010000000000012</c:v>
                </c:pt>
                <c:pt idx="75">
                  <c:v>1.3342000000000009</c:v>
                </c:pt>
                <c:pt idx="76">
                  <c:v>6.6674000000000007</c:v>
                </c:pt>
                <c:pt idx="77">
                  <c:v>8.1677</c:v>
                </c:pt>
                <c:pt idx="78">
                  <c:v>3.6676000000000002</c:v>
                </c:pt>
                <c:pt idx="79">
                  <c:v>8.5007000000000001</c:v>
                </c:pt>
                <c:pt idx="80">
                  <c:v>7.5005000000000006</c:v>
                </c:pt>
                <c:pt idx="81">
                  <c:v>7.0008999999999997</c:v>
                </c:pt>
                <c:pt idx="82">
                  <c:v>5.8343500000000006</c:v>
                </c:pt>
                <c:pt idx="83">
                  <c:v>5.8346</c:v>
                </c:pt>
                <c:pt idx="84">
                  <c:v>5.8340500000000004</c:v>
                </c:pt>
                <c:pt idx="85">
                  <c:v>5.0007000000000001</c:v>
                </c:pt>
                <c:pt idx="86">
                  <c:v>3.5012000000000008</c:v>
                </c:pt>
                <c:pt idx="87">
                  <c:v>2.6676500000000001</c:v>
                </c:pt>
                <c:pt idx="88">
                  <c:v>4.0006500000000003</c:v>
                </c:pt>
                <c:pt idx="89">
                  <c:v>10.167349999999999</c:v>
                </c:pt>
                <c:pt idx="90">
                  <c:v>3.5008999999999997</c:v>
                </c:pt>
                <c:pt idx="91">
                  <c:v>9.1677499999999998</c:v>
                </c:pt>
                <c:pt idx="92">
                  <c:v>0.33455000000000013</c:v>
                </c:pt>
                <c:pt idx="93">
                  <c:v>6.3340500000000004</c:v>
                </c:pt>
                <c:pt idx="94">
                  <c:v>9.3340999999999994</c:v>
                </c:pt>
                <c:pt idx="95">
                  <c:v>1.0000000000012221E-3</c:v>
                </c:pt>
                <c:pt idx="96">
                  <c:v>5.5005000000000006</c:v>
                </c:pt>
                <c:pt idx="97">
                  <c:v>11.667400000000001</c:v>
                </c:pt>
                <c:pt idx="98">
                  <c:v>11.00065</c:v>
                </c:pt>
                <c:pt idx="99">
                  <c:v>3.3343000000000007</c:v>
                </c:pt>
                <c:pt idx="100">
                  <c:v>3.5011500000000009</c:v>
                </c:pt>
                <c:pt idx="101">
                  <c:v>2.5012000000000008</c:v>
                </c:pt>
                <c:pt idx="102">
                  <c:v>4.6676500000000001</c:v>
                </c:pt>
                <c:pt idx="103">
                  <c:v>1.6674500000000005</c:v>
                </c:pt>
                <c:pt idx="104">
                  <c:v>-0.49960000000000004</c:v>
                </c:pt>
                <c:pt idx="105">
                  <c:v>5.1673</c:v>
                </c:pt>
                <c:pt idx="106">
                  <c:v>2.8341500000000011</c:v>
                </c:pt>
                <c:pt idx="107">
                  <c:v>2.6673499999999999</c:v>
                </c:pt>
                <c:pt idx="108">
                  <c:v>0.83430000000000071</c:v>
                </c:pt>
                <c:pt idx="109">
                  <c:v>2.0006500000000003</c:v>
                </c:pt>
                <c:pt idx="110">
                  <c:v>-2.6658999999999997</c:v>
                </c:pt>
                <c:pt idx="111">
                  <c:v>-2.1657499999999992</c:v>
                </c:pt>
                <c:pt idx="112">
                  <c:v>-0.99910000000000032</c:v>
                </c:pt>
                <c:pt idx="113">
                  <c:v>5.50075</c:v>
                </c:pt>
                <c:pt idx="114">
                  <c:v>1.5007999999999999</c:v>
                </c:pt>
                <c:pt idx="115">
                  <c:v>5.3338999999999999</c:v>
                </c:pt>
                <c:pt idx="116">
                  <c:v>1.6675500000000003</c:v>
                </c:pt>
                <c:pt idx="117">
                  <c:v>0.83389999999999986</c:v>
                </c:pt>
                <c:pt idx="118">
                  <c:v>7.6670499999999997</c:v>
                </c:pt>
                <c:pt idx="119">
                  <c:v>4.0006500000000003</c:v>
                </c:pt>
                <c:pt idx="120">
                  <c:v>1.6674000000000007</c:v>
                </c:pt>
                <c:pt idx="121">
                  <c:v>2.0005500000000005</c:v>
                </c:pt>
                <c:pt idx="122">
                  <c:v>2.3338000000000001</c:v>
                </c:pt>
                <c:pt idx="123">
                  <c:v>7.6674500000000005</c:v>
                </c:pt>
                <c:pt idx="124">
                  <c:v>6.33385</c:v>
                </c:pt>
                <c:pt idx="125">
                  <c:v>-0.33254999999999946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4-4553-971A-F12AFF6B2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747624"/>
        <c:axId val="457748280"/>
      </c:scatterChart>
      <c:valAx>
        <c:axId val="457747624"/>
        <c:scaling>
          <c:orientation val="minMax"/>
          <c:max val="9"/>
          <c:min val="6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748280"/>
        <c:crosses val="autoZero"/>
        <c:crossBetween val="midCat"/>
      </c:valAx>
      <c:valAx>
        <c:axId val="457748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774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iBG_circle04!$J$4:$J$129</c:f>
              <c:numCache>
                <c:formatCode>General</c:formatCode>
                <c:ptCount val="126"/>
                <c:pt idx="0">
                  <c:v>6.5014000000000003</c:v>
                </c:pt>
                <c:pt idx="1">
                  <c:v>6.5202999999999998</c:v>
                </c:pt>
                <c:pt idx="2">
                  <c:v>6.5396000000000001</c:v>
                </c:pt>
                <c:pt idx="3">
                  <c:v>6.5595999999999997</c:v>
                </c:pt>
                <c:pt idx="4">
                  <c:v>6.5808</c:v>
                </c:pt>
                <c:pt idx="5">
                  <c:v>6.6</c:v>
                </c:pt>
                <c:pt idx="6">
                  <c:v>6.6219999999999999</c:v>
                </c:pt>
                <c:pt idx="7">
                  <c:v>6.6426999999999996</c:v>
                </c:pt>
                <c:pt idx="8">
                  <c:v>6.6607000000000003</c:v>
                </c:pt>
                <c:pt idx="9">
                  <c:v>6.6788999999999996</c:v>
                </c:pt>
                <c:pt idx="10">
                  <c:v>6.6973000000000003</c:v>
                </c:pt>
                <c:pt idx="11">
                  <c:v>6.7195</c:v>
                </c:pt>
                <c:pt idx="12">
                  <c:v>6.7412000000000001</c:v>
                </c:pt>
                <c:pt idx="13">
                  <c:v>6.7613000000000003</c:v>
                </c:pt>
                <c:pt idx="14">
                  <c:v>6.7816999999999998</c:v>
                </c:pt>
                <c:pt idx="15">
                  <c:v>6.8014999999999999</c:v>
                </c:pt>
                <c:pt idx="16">
                  <c:v>6.8198999999999996</c:v>
                </c:pt>
                <c:pt idx="17">
                  <c:v>6.8407999999999998</c:v>
                </c:pt>
                <c:pt idx="18">
                  <c:v>6.86</c:v>
                </c:pt>
                <c:pt idx="19">
                  <c:v>6.8795000000000002</c:v>
                </c:pt>
                <c:pt idx="20">
                  <c:v>6.9013999999999998</c:v>
                </c:pt>
                <c:pt idx="21">
                  <c:v>6.9203999999999999</c:v>
                </c:pt>
                <c:pt idx="22">
                  <c:v>6.9420999999999999</c:v>
                </c:pt>
                <c:pt idx="23">
                  <c:v>6.9592000000000001</c:v>
                </c:pt>
                <c:pt idx="24">
                  <c:v>6.9798999999999998</c:v>
                </c:pt>
                <c:pt idx="25">
                  <c:v>6.9996999999999998</c:v>
                </c:pt>
                <c:pt idx="26">
                  <c:v>7.0202</c:v>
                </c:pt>
                <c:pt idx="27">
                  <c:v>7.0389999999999997</c:v>
                </c:pt>
                <c:pt idx="28">
                  <c:v>7.0608000000000004</c:v>
                </c:pt>
                <c:pt idx="29">
                  <c:v>7.0782999999999996</c:v>
                </c:pt>
                <c:pt idx="30">
                  <c:v>7.1010999999999997</c:v>
                </c:pt>
                <c:pt idx="31">
                  <c:v>7.1223000000000001</c:v>
                </c:pt>
                <c:pt idx="32">
                  <c:v>7.1390000000000002</c:v>
                </c:pt>
                <c:pt idx="33">
                  <c:v>7.1601999999999997</c:v>
                </c:pt>
                <c:pt idx="34">
                  <c:v>7.1802999999999999</c:v>
                </c:pt>
                <c:pt idx="35">
                  <c:v>7.2032999999999996</c:v>
                </c:pt>
                <c:pt idx="36">
                  <c:v>7.2222</c:v>
                </c:pt>
                <c:pt idx="37">
                  <c:v>7.2411000000000003</c:v>
                </c:pt>
                <c:pt idx="38">
                  <c:v>7.2601000000000004</c:v>
                </c:pt>
                <c:pt idx="39">
                  <c:v>7.2805</c:v>
                </c:pt>
                <c:pt idx="40">
                  <c:v>7.3003999999999998</c:v>
                </c:pt>
                <c:pt idx="41">
                  <c:v>7.3202999999999996</c:v>
                </c:pt>
                <c:pt idx="42">
                  <c:v>7.3387000000000002</c:v>
                </c:pt>
                <c:pt idx="43">
                  <c:v>7.3615000000000004</c:v>
                </c:pt>
                <c:pt idx="44">
                  <c:v>7.3807999999999998</c:v>
                </c:pt>
                <c:pt idx="45">
                  <c:v>7.4008000000000003</c:v>
                </c:pt>
                <c:pt idx="46">
                  <c:v>7.4211999999999998</c:v>
                </c:pt>
                <c:pt idx="47">
                  <c:v>7.4427000000000003</c:v>
                </c:pt>
                <c:pt idx="48">
                  <c:v>7.4602000000000004</c:v>
                </c:pt>
                <c:pt idx="49">
                  <c:v>7.4817</c:v>
                </c:pt>
                <c:pt idx="50">
                  <c:v>7.5004</c:v>
                </c:pt>
                <c:pt idx="51">
                  <c:v>7.5202</c:v>
                </c:pt>
                <c:pt idx="52">
                  <c:v>7.5426000000000002</c:v>
                </c:pt>
                <c:pt idx="53">
                  <c:v>7.5609999999999999</c:v>
                </c:pt>
                <c:pt idx="54">
                  <c:v>7.5808</c:v>
                </c:pt>
                <c:pt idx="55">
                  <c:v>7.5997000000000003</c:v>
                </c:pt>
                <c:pt idx="56">
                  <c:v>7.6177000000000001</c:v>
                </c:pt>
                <c:pt idx="57">
                  <c:v>7.6391999999999998</c:v>
                </c:pt>
                <c:pt idx="58">
                  <c:v>7.6601999999999997</c:v>
                </c:pt>
                <c:pt idx="59">
                  <c:v>7.6782000000000004</c:v>
                </c:pt>
                <c:pt idx="60">
                  <c:v>7.7000999999999999</c:v>
                </c:pt>
                <c:pt idx="61">
                  <c:v>7.7217000000000002</c:v>
                </c:pt>
                <c:pt idx="62">
                  <c:v>7.7385000000000002</c:v>
                </c:pt>
                <c:pt idx="63">
                  <c:v>7.7591000000000001</c:v>
                </c:pt>
                <c:pt idx="64">
                  <c:v>7.7793999999999999</c:v>
                </c:pt>
                <c:pt idx="65">
                  <c:v>7.7991000000000001</c:v>
                </c:pt>
                <c:pt idx="66">
                  <c:v>7.8201000000000001</c:v>
                </c:pt>
                <c:pt idx="67">
                  <c:v>7.8385999999999996</c:v>
                </c:pt>
                <c:pt idx="68">
                  <c:v>7.8621999999999996</c:v>
                </c:pt>
                <c:pt idx="69">
                  <c:v>7.8804999999999996</c:v>
                </c:pt>
                <c:pt idx="70">
                  <c:v>7.9001999999999999</c:v>
                </c:pt>
                <c:pt idx="71">
                  <c:v>7.9181999999999997</c:v>
                </c:pt>
                <c:pt idx="72">
                  <c:v>7.9421999999999997</c:v>
                </c:pt>
                <c:pt idx="73">
                  <c:v>7.9607999999999999</c:v>
                </c:pt>
                <c:pt idx="74">
                  <c:v>7.9786000000000001</c:v>
                </c:pt>
                <c:pt idx="75">
                  <c:v>8.0012000000000008</c:v>
                </c:pt>
                <c:pt idx="76">
                  <c:v>8.0196000000000005</c:v>
                </c:pt>
                <c:pt idx="77">
                  <c:v>8.0425000000000004</c:v>
                </c:pt>
                <c:pt idx="78">
                  <c:v>8.0595999999999997</c:v>
                </c:pt>
                <c:pt idx="79">
                  <c:v>8.0792000000000002</c:v>
                </c:pt>
                <c:pt idx="80">
                  <c:v>8.0990000000000002</c:v>
                </c:pt>
                <c:pt idx="81">
                  <c:v>8.1196999999999999</c:v>
                </c:pt>
                <c:pt idx="82">
                  <c:v>8.1357999999999997</c:v>
                </c:pt>
                <c:pt idx="83">
                  <c:v>8.1601999999999997</c:v>
                </c:pt>
                <c:pt idx="84">
                  <c:v>8.1790000000000003</c:v>
                </c:pt>
                <c:pt idx="85">
                  <c:v>8.1973000000000003</c:v>
                </c:pt>
                <c:pt idx="86">
                  <c:v>8.2174999999999994</c:v>
                </c:pt>
                <c:pt idx="87">
                  <c:v>8.2388999999999992</c:v>
                </c:pt>
                <c:pt idx="88">
                  <c:v>8.2622999999999998</c:v>
                </c:pt>
                <c:pt idx="89">
                  <c:v>8.2811000000000003</c:v>
                </c:pt>
                <c:pt idx="90">
                  <c:v>8.3001000000000005</c:v>
                </c:pt>
                <c:pt idx="91">
                  <c:v>8.3186</c:v>
                </c:pt>
                <c:pt idx="92">
                  <c:v>8.3405000000000005</c:v>
                </c:pt>
                <c:pt idx="93">
                  <c:v>8.3600999999999992</c:v>
                </c:pt>
                <c:pt idx="94">
                  <c:v>8.3820999999999994</c:v>
                </c:pt>
                <c:pt idx="95">
                  <c:v>8.4023000000000003</c:v>
                </c:pt>
                <c:pt idx="96">
                  <c:v>8.4202999999999992</c:v>
                </c:pt>
                <c:pt idx="97">
                  <c:v>8.4411000000000005</c:v>
                </c:pt>
                <c:pt idx="98">
                  <c:v>8.4598999999999993</c:v>
                </c:pt>
                <c:pt idx="99">
                  <c:v>8.4817</c:v>
                </c:pt>
                <c:pt idx="100">
                  <c:v>8.5021000000000004</c:v>
                </c:pt>
                <c:pt idx="101">
                  <c:v>8.5198999999999998</c:v>
                </c:pt>
                <c:pt idx="102">
                  <c:v>8.5388999999999999</c:v>
                </c:pt>
                <c:pt idx="103">
                  <c:v>8.5614000000000008</c:v>
                </c:pt>
                <c:pt idx="104">
                  <c:v>8.58</c:v>
                </c:pt>
                <c:pt idx="105">
                  <c:v>8.6003000000000007</c:v>
                </c:pt>
                <c:pt idx="106">
                  <c:v>8.6196999999999999</c:v>
                </c:pt>
                <c:pt idx="107">
                  <c:v>8.6409000000000002</c:v>
                </c:pt>
                <c:pt idx="108">
                  <c:v>8.6582000000000008</c:v>
                </c:pt>
                <c:pt idx="109">
                  <c:v>8.6820000000000004</c:v>
                </c:pt>
                <c:pt idx="110">
                  <c:v>8.7013999999999996</c:v>
                </c:pt>
                <c:pt idx="111">
                  <c:v>8.7189999999999994</c:v>
                </c:pt>
                <c:pt idx="112">
                  <c:v>8.74</c:v>
                </c:pt>
                <c:pt idx="113">
                  <c:v>8.7605000000000004</c:v>
                </c:pt>
                <c:pt idx="114">
                  <c:v>8.7789000000000001</c:v>
                </c:pt>
                <c:pt idx="115">
                  <c:v>8.7970000000000006</c:v>
                </c:pt>
                <c:pt idx="116">
                  <c:v>8.8196999999999992</c:v>
                </c:pt>
                <c:pt idx="117">
                  <c:v>8.84</c:v>
                </c:pt>
                <c:pt idx="118">
                  <c:v>8.8606999999999996</c:v>
                </c:pt>
                <c:pt idx="119">
                  <c:v>8.8816000000000006</c:v>
                </c:pt>
                <c:pt idx="120">
                  <c:v>8.8991000000000007</c:v>
                </c:pt>
                <c:pt idx="121">
                  <c:v>8.9201999999999995</c:v>
                </c:pt>
                <c:pt idx="122">
                  <c:v>8.9408999999999992</c:v>
                </c:pt>
                <c:pt idx="123">
                  <c:v>8.9588999999999999</c:v>
                </c:pt>
                <c:pt idx="124">
                  <c:v>8.9793000000000003</c:v>
                </c:pt>
                <c:pt idx="125">
                  <c:v>9.0007000000000001</c:v>
                </c:pt>
              </c:numCache>
            </c:numRef>
          </c:xVal>
          <c:yVal>
            <c:numRef>
              <c:f>iBG_circle04!$N$4:$N$129</c:f>
              <c:numCache>
                <c:formatCode>General</c:formatCode>
                <c:ptCount val="126"/>
                <c:pt idx="0">
                  <c:v>0.16600000000000004</c:v>
                </c:pt>
                <c:pt idx="1">
                  <c:v>0.83350000000000002</c:v>
                </c:pt>
                <c:pt idx="2">
                  <c:v>2.1659999999999999</c:v>
                </c:pt>
                <c:pt idx="3">
                  <c:v>-1.1665000000000001</c:v>
                </c:pt>
                <c:pt idx="4">
                  <c:v>-0.66749999999999998</c:v>
                </c:pt>
                <c:pt idx="5">
                  <c:v>-1.167</c:v>
                </c:pt>
                <c:pt idx="6">
                  <c:v>-0.66500000000000004</c:v>
                </c:pt>
                <c:pt idx="7">
                  <c:v>-1.1655</c:v>
                </c:pt>
                <c:pt idx="8">
                  <c:v>1.6675</c:v>
                </c:pt>
                <c:pt idx="9">
                  <c:v>0.33350000000000002</c:v>
                </c:pt>
                <c:pt idx="10">
                  <c:v>-0.16699999999999998</c:v>
                </c:pt>
                <c:pt idx="11">
                  <c:v>-0.99950000000000006</c:v>
                </c:pt>
                <c:pt idx="12">
                  <c:v>-2.6665000000000001</c:v>
                </c:pt>
                <c:pt idx="13">
                  <c:v>1.5004999999999999</c:v>
                </c:pt>
                <c:pt idx="14">
                  <c:v>-0.83250000000000002</c:v>
                </c:pt>
                <c:pt idx="15">
                  <c:v>0.16650000000000001</c:v>
                </c:pt>
                <c:pt idx="16">
                  <c:v>0.99900000000000011</c:v>
                </c:pt>
                <c:pt idx="17">
                  <c:v>-0.33300000000000002</c:v>
                </c:pt>
                <c:pt idx="18">
                  <c:v>-1.333</c:v>
                </c:pt>
                <c:pt idx="19">
                  <c:v>-4.33</c:v>
                </c:pt>
                <c:pt idx="20">
                  <c:v>1.1665000000000001</c:v>
                </c:pt>
                <c:pt idx="21">
                  <c:v>-0.83299999999999996</c:v>
                </c:pt>
                <c:pt idx="22">
                  <c:v>-0.66600000000000004</c:v>
                </c:pt>
                <c:pt idx="23">
                  <c:v>-0.16650000000000001</c:v>
                </c:pt>
                <c:pt idx="24">
                  <c:v>2.3334999999999999</c:v>
                </c:pt>
                <c:pt idx="25">
                  <c:v>-1.8340000000000001</c:v>
                </c:pt>
                <c:pt idx="26">
                  <c:v>-1.6659999999999999</c:v>
                </c:pt>
                <c:pt idx="27">
                  <c:v>-4.9999999999994493E-4</c:v>
                </c:pt>
                <c:pt idx="28">
                  <c:v>-0.33399999999999996</c:v>
                </c:pt>
                <c:pt idx="29">
                  <c:v>-0.16799999999999993</c:v>
                </c:pt>
                <c:pt idx="30">
                  <c:v>-3.165</c:v>
                </c:pt>
                <c:pt idx="31">
                  <c:v>1.3340000000000001</c:v>
                </c:pt>
                <c:pt idx="32">
                  <c:v>1.1665000000000001</c:v>
                </c:pt>
                <c:pt idx="33">
                  <c:v>3.3334999999999999</c:v>
                </c:pt>
                <c:pt idx="34">
                  <c:v>-1.3340000000000001</c:v>
                </c:pt>
                <c:pt idx="35">
                  <c:v>-0.33399999999999996</c:v>
                </c:pt>
                <c:pt idx="36">
                  <c:v>0.99950000000000006</c:v>
                </c:pt>
                <c:pt idx="37">
                  <c:v>-0.83200000000000007</c:v>
                </c:pt>
                <c:pt idx="38">
                  <c:v>-1.0004999999999999</c:v>
                </c:pt>
                <c:pt idx="39">
                  <c:v>0.66749999999999998</c:v>
                </c:pt>
                <c:pt idx="40">
                  <c:v>0.49900000000000011</c:v>
                </c:pt>
                <c:pt idx="41">
                  <c:v>0.16699999999999998</c:v>
                </c:pt>
                <c:pt idx="42">
                  <c:v>0</c:v>
                </c:pt>
                <c:pt idx="43">
                  <c:v>-4.9999999999994493E-4</c:v>
                </c:pt>
                <c:pt idx="44">
                  <c:v>-0.66749999999999998</c:v>
                </c:pt>
                <c:pt idx="45">
                  <c:v>2.1665000000000001</c:v>
                </c:pt>
                <c:pt idx="46">
                  <c:v>-0.33250000000000002</c:v>
                </c:pt>
                <c:pt idx="47">
                  <c:v>-2.1659999999999999</c:v>
                </c:pt>
                <c:pt idx="48">
                  <c:v>-9.9999999999988987E-4</c:v>
                </c:pt>
                <c:pt idx="49">
                  <c:v>-1.3325</c:v>
                </c:pt>
                <c:pt idx="50">
                  <c:v>2.3325</c:v>
                </c:pt>
                <c:pt idx="51">
                  <c:v>1.4995000000000001</c:v>
                </c:pt>
                <c:pt idx="52">
                  <c:v>1.1659999999999999</c:v>
                </c:pt>
                <c:pt idx="53">
                  <c:v>-2.4984999999999999</c:v>
                </c:pt>
                <c:pt idx="54">
                  <c:v>3.0009999999999999</c:v>
                </c:pt>
                <c:pt idx="55">
                  <c:v>2.6669999999999998</c:v>
                </c:pt>
                <c:pt idx="56">
                  <c:v>2.1675</c:v>
                </c:pt>
                <c:pt idx="57">
                  <c:v>3.1675</c:v>
                </c:pt>
                <c:pt idx="58">
                  <c:v>1.669</c:v>
                </c:pt>
                <c:pt idx="59">
                  <c:v>2.669</c:v>
                </c:pt>
                <c:pt idx="60">
                  <c:v>6.1680000000000001</c:v>
                </c:pt>
                <c:pt idx="61">
                  <c:v>6.1704999999999997</c:v>
                </c:pt>
                <c:pt idx="62">
                  <c:v>1.3369999999999997</c:v>
                </c:pt>
                <c:pt idx="63">
                  <c:v>1.1739999999999995</c:v>
                </c:pt>
                <c:pt idx="64">
                  <c:v>5.0059999999999993</c:v>
                </c:pt>
                <c:pt idx="65">
                  <c:v>3.173</c:v>
                </c:pt>
                <c:pt idx="66">
                  <c:v>9.673</c:v>
                </c:pt>
                <c:pt idx="67">
                  <c:v>8.1709999999999994</c:v>
                </c:pt>
                <c:pt idx="68">
                  <c:v>8.173</c:v>
                </c:pt>
                <c:pt idx="69">
                  <c:v>13.8385</c:v>
                </c:pt>
                <c:pt idx="70">
                  <c:v>4.0069999999999997</c:v>
                </c:pt>
                <c:pt idx="71">
                  <c:v>10.676</c:v>
                </c:pt>
                <c:pt idx="72">
                  <c:v>6.8419999999999987</c:v>
                </c:pt>
                <c:pt idx="73">
                  <c:v>-3.4885000000000002</c:v>
                </c:pt>
                <c:pt idx="74">
                  <c:v>17.673999999999999</c:v>
                </c:pt>
                <c:pt idx="75">
                  <c:v>4.3445</c:v>
                </c:pt>
                <c:pt idx="76">
                  <c:v>12.3445</c:v>
                </c:pt>
                <c:pt idx="77">
                  <c:v>15.177</c:v>
                </c:pt>
                <c:pt idx="78">
                  <c:v>10.176</c:v>
                </c:pt>
                <c:pt idx="79">
                  <c:v>7.0114999999999998</c:v>
                </c:pt>
                <c:pt idx="80">
                  <c:v>1.8445</c:v>
                </c:pt>
                <c:pt idx="81">
                  <c:v>15.342499999999999</c:v>
                </c:pt>
                <c:pt idx="82">
                  <c:v>6.0159999999999982</c:v>
                </c:pt>
                <c:pt idx="83">
                  <c:v>13.849499999999999</c:v>
                </c:pt>
                <c:pt idx="84">
                  <c:v>6.0119999999999987</c:v>
                </c:pt>
                <c:pt idx="85">
                  <c:v>3.177999999999999</c:v>
                </c:pt>
                <c:pt idx="86">
                  <c:v>7.6794999999999991</c:v>
                </c:pt>
                <c:pt idx="87">
                  <c:v>11.3445</c:v>
                </c:pt>
                <c:pt idx="88">
                  <c:v>7.6769999999999996</c:v>
                </c:pt>
                <c:pt idx="89">
                  <c:v>7.3464999999999989</c:v>
                </c:pt>
                <c:pt idx="90">
                  <c:v>2.0124999999999993</c:v>
                </c:pt>
                <c:pt idx="91">
                  <c:v>11.5145</c:v>
                </c:pt>
                <c:pt idx="92">
                  <c:v>12.512499999999999</c:v>
                </c:pt>
                <c:pt idx="93">
                  <c:v>5.1775000000000002</c:v>
                </c:pt>
                <c:pt idx="94">
                  <c:v>12.3445</c:v>
                </c:pt>
                <c:pt idx="95">
                  <c:v>3.0159999999999982</c:v>
                </c:pt>
                <c:pt idx="96">
                  <c:v>4.176499999999999</c:v>
                </c:pt>
                <c:pt idx="97">
                  <c:v>14.5115</c:v>
                </c:pt>
                <c:pt idx="98">
                  <c:v>11.01</c:v>
                </c:pt>
                <c:pt idx="99">
                  <c:v>3.6814999999999998</c:v>
                </c:pt>
                <c:pt idx="100">
                  <c:v>9.3464999999999989</c:v>
                </c:pt>
                <c:pt idx="101">
                  <c:v>5.8499999999999979</c:v>
                </c:pt>
                <c:pt idx="102">
                  <c:v>-2.1475000000000009</c:v>
                </c:pt>
                <c:pt idx="103">
                  <c:v>4.18</c:v>
                </c:pt>
                <c:pt idx="104">
                  <c:v>4.6719999999999997</c:v>
                </c:pt>
                <c:pt idx="105">
                  <c:v>9.6769999999999996</c:v>
                </c:pt>
                <c:pt idx="106">
                  <c:v>6.0129999999999999</c:v>
                </c:pt>
                <c:pt idx="107">
                  <c:v>1.3439999999999994</c:v>
                </c:pt>
                <c:pt idx="108">
                  <c:v>9.5109999999999992</c:v>
                </c:pt>
                <c:pt idx="109">
                  <c:v>-1.1525000000000016</c:v>
                </c:pt>
                <c:pt idx="110">
                  <c:v>-1.4855</c:v>
                </c:pt>
                <c:pt idx="111">
                  <c:v>5.1775000000000002</c:v>
                </c:pt>
                <c:pt idx="112">
                  <c:v>5.5114999999999998</c:v>
                </c:pt>
                <c:pt idx="113">
                  <c:v>13.510999999999999</c:v>
                </c:pt>
                <c:pt idx="114">
                  <c:v>1.5109999999999992</c:v>
                </c:pt>
                <c:pt idx="115">
                  <c:v>11.506</c:v>
                </c:pt>
                <c:pt idx="116">
                  <c:v>0.51099999999999923</c:v>
                </c:pt>
                <c:pt idx="117">
                  <c:v>8.34</c:v>
                </c:pt>
                <c:pt idx="118">
                  <c:v>6.173</c:v>
                </c:pt>
                <c:pt idx="119">
                  <c:v>5.343</c:v>
                </c:pt>
                <c:pt idx="120">
                  <c:v>5.0109999999999992</c:v>
                </c:pt>
                <c:pt idx="121">
                  <c:v>7.3434999999999988</c:v>
                </c:pt>
                <c:pt idx="122">
                  <c:v>3.0104999999999986</c:v>
                </c:pt>
                <c:pt idx="123">
                  <c:v>2.8454999999999995</c:v>
                </c:pt>
                <c:pt idx="124">
                  <c:v>0.67899999999999849</c:v>
                </c:pt>
                <c:pt idx="125">
                  <c:v>10.5085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04-4C5C-BB24-39D55B9AD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290208"/>
        <c:axId val="222291848"/>
      </c:scatterChart>
      <c:valAx>
        <c:axId val="222290208"/>
        <c:scaling>
          <c:orientation val="minMax"/>
          <c:max val="9"/>
          <c:min val="6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291848"/>
        <c:crosses val="autoZero"/>
        <c:crossBetween val="midCat"/>
      </c:valAx>
      <c:valAx>
        <c:axId val="222291848"/>
        <c:scaling>
          <c:orientation val="minMax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290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iBG_circle05!$J$4:$J$129</c:f>
              <c:numCache>
                <c:formatCode>General</c:formatCode>
                <c:ptCount val="126"/>
                <c:pt idx="0">
                  <c:v>6.5014000000000003</c:v>
                </c:pt>
                <c:pt idx="1">
                  <c:v>6.5202999999999998</c:v>
                </c:pt>
                <c:pt idx="2">
                  <c:v>6.5396000000000001</c:v>
                </c:pt>
                <c:pt idx="3">
                  <c:v>6.5595999999999997</c:v>
                </c:pt>
                <c:pt idx="4">
                  <c:v>6.5808</c:v>
                </c:pt>
                <c:pt idx="5">
                  <c:v>6.6</c:v>
                </c:pt>
                <c:pt idx="6">
                  <c:v>6.6219999999999999</c:v>
                </c:pt>
                <c:pt idx="7">
                  <c:v>6.6426999999999996</c:v>
                </c:pt>
                <c:pt idx="8">
                  <c:v>6.6607000000000003</c:v>
                </c:pt>
                <c:pt idx="9">
                  <c:v>6.6788999999999996</c:v>
                </c:pt>
                <c:pt idx="10">
                  <c:v>6.6973000000000003</c:v>
                </c:pt>
                <c:pt idx="11">
                  <c:v>6.7195</c:v>
                </c:pt>
                <c:pt idx="12">
                  <c:v>6.7412000000000001</c:v>
                </c:pt>
                <c:pt idx="13">
                  <c:v>6.7613000000000003</c:v>
                </c:pt>
                <c:pt idx="14">
                  <c:v>6.7816999999999998</c:v>
                </c:pt>
                <c:pt idx="15">
                  <c:v>6.8014999999999999</c:v>
                </c:pt>
                <c:pt idx="16">
                  <c:v>6.8198999999999996</c:v>
                </c:pt>
                <c:pt idx="17">
                  <c:v>6.8407999999999998</c:v>
                </c:pt>
                <c:pt idx="18">
                  <c:v>6.86</c:v>
                </c:pt>
                <c:pt idx="19">
                  <c:v>6.8795000000000002</c:v>
                </c:pt>
                <c:pt idx="20">
                  <c:v>6.9013999999999998</c:v>
                </c:pt>
                <c:pt idx="21">
                  <c:v>6.9203999999999999</c:v>
                </c:pt>
                <c:pt idx="22">
                  <c:v>6.9420999999999999</c:v>
                </c:pt>
                <c:pt idx="23">
                  <c:v>6.9592000000000001</c:v>
                </c:pt>
                <c:pt idx="24">
                  <c:v>6.9798999999999998</c:v>
                </c:pt>
                <c:pt idx="25">
                  <c:v>6.9996999999999998</c:v>
                </c:pt>
                <c:pt idx="26">
                  <c:v>7.0202</c:v>
                </c:pt>
                <c:pt idx="27">
                  <c:v>7.0389999999999997</c:v>
                </c:pt>
                <c:pt idx="28">
                  <c:v>7.0608000000000004</c:v>
                </c:pt>
                <c:pt idx="29">
                  <c:v>7.0782999999999996</c:v>
                </c:pt>
                <c:pt idx="30">
                  <c:v>7.1010999999999997</c:v>
                </c:pt>
                <c:pt idx="31">
                  <c:v>7.1223000000000001</c:v>
                </c:pt>
                <c:pt idx="32">
                  <c:v>7.1390000000000002</c:v>
                </c:pt>
                <c:pt idx="33">
                  <c:v>7.1601999999999997</c:v>
                </c:pt>
                <c:pt idx="34">
                  <c:v>7.1802999999999999</c:v>
                </c:pt>
                <c:pt idx="35">
                  <c:v>7.2032999999999996</c:v>
                </c:pt>
                <c:pt idx="36">
                  <c:v>7.2222</c:v>
                </c:pt>
                <c:pt idx="37">
                  <c:v>7.2411000000000003</c:v>
                </c:pt>
                <c:pt idx="38">
                  <c:v>7.2601000000000004</c:v>
                </c:pt>
                <c:pt idx="39">
                  <c:v>7.2805</c:v>
                </c:pt>
                <c:pt idx="40">
                  <c:v>7.3003999999999998</c:v>
                </c:pt>
                <c:pt idx="41">
                  <c:v>7.3202999999999996</c:v>
                </c:pt>
                <c:pt idx="42">
                  <c:v>7.3387000000000002</c:v>
                </c:pt>
                <c:pt idx="43">
                  <c:v>7.3615000000000004</c:v>
                </c:pt>
                <c:pt idx="44">
                  <c:v>7.3807999999999998</c:v>
                </c:pt>
                <c:pt idx="45">
                  <c:v>7.4008000000000003</c:v>
                </c:pt>
                <c:pt idx="46">
                  <c:v>7.4211999999999998</c:v>
                </c:pt>
                <c:pt idx="47">
                  <c:v>7.4427000000000003</c:v>
                </c:pt>
                <c:pt idx="48">
                  <c:v>7.4602000000000004</c:v>
                </c:pt>
                <c:pt idx="49">
                  <c:v>7.4817</c:v>
                </c:pt>
                <c:pt idx="50">
                  <c:v>7.5004</c:v>
                </c:pt>
                <c:pt idx="51">
                  <c:v>7.5202</c:v>
                </c:pt>
                <c:pt idx="52">
                  <c:v>7.5426000000000002</c:v>
                </c:pt>
                <c:pt idx="53">
                  <c:v>7.5609999999999999</c:v>
                </c:pt>
                <c:pt idx="54">
                  <c:v>7.5808</c:v>
                </c:pt>
                <c:pt idx="55">
                  <c:v>7.5997000000000003</c:v>
                </c:pt>
                <c:pt idx="56">
                  <c:v>7.6177000000000001</c:v>
                </c:pt>
                <c:pt idx="57">
                  <c:v>7.6391999999999998</c:v>
                </c:pt>
                <c:pt idx="58">
                  <c:v>7.6601999999999997</c:v>
                </c:pt>
                <c:pt idx="59">
                  <c:v>7.6782000000000004</c:v>
                </c:pt>
                <c:pt idx="60">
                  <c:v>7.7000999999999999</c:v>
                </c:pt>
                <c:pt idx="61">
                  <c:v>7.7217000000000002</c:v>
                </c:pt>
                <c:pt idx="62">
                  <c:v>7.7385000000000002</c:v>
                </c:pt>
                <c:pt idx="63">
                  <c:v>7.7591000000000001</c:v>
                </c:pt>
                <c:pt idx="64">
                  <c:v>7.7793999999999999</c:v>
                </c:pt>
                <c:pt idx="65">
                  <c:v>7.7991000000000001</c:v>
                </c:pt>
                <c:pt idx="66">
                  <c:v>7.8201000000000001</c:v>
                </c:pt>
                <c:pt idx="67">
                  <c:v>7.8385999999999996</c:v>
                </c:pt>
                <c:pt idx="68">
                  <c:v>7.8621999999999996</c:v>
                </c:pt>
                <c:pt idx="69">
                  <c:v>7.8804999999999996</c:v>
                </c:pt>
                <c:pt idx="70">
                  <c:v>7.9001999999999999</c:v>
                </c:pt>
                <c:pt idx="71">
                  <c:v>7.9181999999999997</c:v>
                </c:pt>
                <c:pt idx="72">
                  <c:v>7.9421999999999997</c:v>
                </c:pt>
                <c:pt idx="73">
                  <c:v>7.9607999999999999</c:v>
                </c:pt>
                <c:pt idx="74">
                  <c:v>7.9786000000000001</c:v>
                </c:pt>
                <c:pt idx="75">
                  <c:v>8.0012000000000008</c:v>
                </c:pt>
                <c:pt idx="76">
                  <c:v>8.0196000000000005</c:v>
                </c:pt>
                <c:pt idx="77">
                  <c:v>8.0425000000000004</c:v>
                </c:pt>
                <c:pt idx="78">
                  <c:v>8.0595999999999997</c:v>
                </c:pt>
                <c:pt idx="79">
                  <c:v>8.0792000000000002</c:v>
                </c:pt>
                <c:pt idx="80">
                  <c:v>8.0990000000000002</c:v>
                </c:pt>
                <c:pt idx="81">
                  <c:v>8.1196999999999999</c:v>
                </c:pt>
                <c:pt idx="82">
                  <c:v>8.1357999999999997</c:v>
                </c:pt>
                <c:pt idx="83">
                  <c:v>8.1601999999999997</c:v>
                </c:pt>
                <c:pt idx="84">
                  <c:v>8.1790000000000003</c:v>
                </c:pt>
                <c:pt idx="85">
                  <c:v>8.1973000000000003</c:v>
                </c:pt>
                <c:pt idx="86">
                  <c:v>8.2174999999999994</c:v>
                </c:pt>
                <c:pt idx="87">
                  <c:v>8.2388999999999992</c:v>
                </c:pt>
                <c:pt idx="88">
                  <c:v>8.2622999999999998</c:v>
                </c:pt>
                <c:pt idx="89">
                  <c:v>8.2811000000000003</c:v>
                </c:pt>
                <c:pt idx="90">
                  <c:v>8.3001000000000005</c:v>
                </c:pt>
                <c:pt idx="91">
                  <c:v>8.3186</c:v>
                </c:pt>
                <c:pt idx="92">
                  <c:v>8.3405000000000005</c:v>
                </c:pt>
                <c:pt idx="93">
                  <c:v>8.3600999999999992</c:v>
                </c:pt>
                <c:pt idx="94">
                  <c:v>8.3820999999999994</c:v>
                </c:pt>
                <c:pt idx="95">
                  <c:v>8.4023000000000003</c:v>
                </c:pt>
                <c:pt idx="96">
                  <c:v>8.4202999999999992</c:v>
                </c:pt>
                <c:pt idx="97">
                  <c:v>8.4411000000000005</c:v>
                </c:pt>
                <c:pt idx="98">
                  <c:v>8.4598999999999993</c:v>
                </c:pt>
                <c:pt idx="99">
                  <c:v>8.4817</c:v>
                </c:pt>
                <c:pt idx="100">
                  <c:v>8.5021000000000004</c:v>
                </c:pt>
                <c:pt idx="101">
                  <c:v>8.5198999999999998</c:v>
                </c:pt>
                <c:pt idx="102">
                  <c:v>8.5388999999999999</c:v>
                </c:pt>
                <c:pt idx="103">
                  <c:v>8.5614000000000008</c:v>
                </c:pt>
                <c:pt idx="104">
                  <c:v>8.58</c:v>
                </c:pt>
                <c:pt idx="105">
                  <c:v>8.6003000000000007</c:v>
                </c:pt>
                <c:pt idx="106">
                  <c:v>8.6196999999999999</c:v>
                </c:pt>
                <c:pt idx="107">
                  <c:v>8.6409000000000002</c:v>
                </c:pt>
                <c:pt idx="108">
                  <c:v>8.6582000000000008</c:v>
                </c:pt>
                <c:pt idx="109">
                  <c:v>8.6820000000000004</c:v>
                </c:pt>
                <c:pt idx="110">
                  <c:v>8.7013999999999996</c:v>
                </c:pt>
                <c:pt idx="111">
                  <c:v>8.7189999999999994</c:v>
                </c:pt>
                <c:pt idx="112">
                  <c:v>8.74</c:v>
                </c:pt>
                <c:pt idx="113">
                  <c:v>8.7605000000000004</c:v>
                </c:pt>
                <c:pt idx="114">
                  <c:v>8.7789000000000001</c:v>
                </c:pt>
                <c:pt idx="115">
                  <c:v>8.7970000000000006</c:v>
                </c:pt>
                <c:pt idx="116">
                  <c:v>8.8196999999999992</c:v>
                </c:pt>
                <c:pt idx="117">
                  <c:v>8.84</c:v>
                </c:pt>
                <c:pt idx="118">
                  <c:v>8.8606999999999996</c:v>
                </c:pt>
                <c:pt idx="119">
                  <c:v>8.8816000000000006</c:v>
                </c:pt>
                <c:pt idx="120">
                  <c:v>8.8991000000000007</c:v>
                </c:pt>
                <c:pt idx="121">
                  <c:v>8.9201999999999995</c:v>
                </c:pt>
                <c:pt idx="122">
                  <c:v>8.9408999999999992</c:v>
                </c:pt>
                <c:pt idx="123">
                  <c:v>8.9588999999999999</c:v>
                </c:pt>
                <c:pt idx="124">
                  <c:v>8.9793000000000003</c:v>
                </c:pt>
                <c:pt idx="125">
                  <c:v>9.0007000000000001</c:v>
                </c:pt>
              </c:numCache>
            </c:numRef>
          </c:xVal>
          <c:yVal>
            <c:numRef>
              <c:f>iBG_circle05!$N$4:$N$129</c:f>
              <c:numCache>
                <c:formatCode>General</c:formatCode>
                <c:ptCount val="126"/>
                <c:pt idx="0">
                  <c:v>-1.1667000000000001</c:v>
                </c:pt>
                <c:pt idx="1">
                  <c:v>1.33335</c:v>
                </c:pt>
                <c:pt idx="2">
                  <c:v>4.3331</c:v>
                </c:pt>
                <c:pt idx="3">
                  <c:v>-1.66665</c:v>
                </c:pt>
                <c:pt idx="4">
                  <c:v>1.8331499999999998</c:v>
                </c:pt>
                <c:pt idx="5">
                  <c:v>-0.50004999999999999</c:v>
                </c:pt>
                <c:pt idx="6">
                  <c:v>3.16675</c:v>
                </c:pt>
                <c:pt idx="7">
                  <c:v>-1.8331999999999999</c:v>
                </c:pt>
                <c:pt idx="8">
                  <c:v>1.3335000000000001</c:v>
                </c:pt>
                <c:pt idx="9">
                  <c:v>0</c:v>
                </c:pt>
                <c:pt idx="10">
                  <c:v>-0.83335000000000004</c:v>
                </c:pt>
                <c:pt idx="11">
                  <c:v>-0.66659999999999997</c:v>
                </c:pt>
                <c:pt idx="12">
                  <c:v>-4.4998000000000005</c:v>
                </c:pt>
                <c:pt idx="13">
                  <c:v>0.50015000000000009</c:v>
                </c:pt>
                <c:pt idx="14">
                  <c:v>0.83335000000000004</c:v>
                </c:pt>
                <c:pt idx="15">
                  <c:v>2.16655</c:v>
                </c:pt>
                <c:pt idx="16">
                  <c:v>0.16659999999999997</c:v>
                </c:pt>
                <c:pt idx="17">
                  <c:v>2</c:v>
                </c:pt>
                <c:pt idx="18">
                  <c:v>-2.6665999999999999</c:v>
                </c:pt>
                <c:pt idx="19">
                  <c:v>-3.3331</c:v>
                </c:pt>
                <c:pt idx="20">
                  <c:v>2.4998499999999999</c:v>
                </c:pt>
                <c:pt idx="21">
                  <c:v>1.4999500000000001</c:v>
                </c:pt>
                <c:pt idx="22">
                  <c:v>-1.6664999999999999</c:v>
                </c:pt>
                <c:pt idx="23">
                  <c:v>0.50004999999999999</c:v>
                </c:pt>
                <c:pt idx="24">
                  <c:v>1.6667000000000001</c:v>
                </c:pt>
                <c:pt idx="25">
                  <c:v>0.33314999999999984</c:v>
                </c:pt>
                <c:pt idx="26">
                  <c:v>-0.66664999999999996</c:v>
                </c:pt>
                <c:pt idx="27">
                  <c:v>0.16664999999999999</c:v>
                </c:pt>
                <c:pt idx="28">
                  <c:v>-2.1666500000000002</c:v>
                </c:pt>
                <c:pt idx="29">
                  <c:v>-1.83345</c:v>
                </c:pt>
                <c:pt idx="30">
                  <c:v>0.16670000000000001</c:v>
                </c:pt>
                <c:pt idx="31">
                  <c:v>1.8334000000000001</c:v>
                </c:pt>
                <c:pt idx="32">
                  <c:v>1.6665999999999999</c:v>
                </c:pt>
                <c:pt idx="33">
                  <c:v>3.6667000000000001</c:v>
                </c:pt>
                <c:pt idx="34">
                  <c:v>-2.8333499999999998</c:v>
                </c:pt>
                <c:pt idx="35">
                  <c:v>0.49984999999999991</c:v>
                </c:pt>
                <c:pt idx="36">
                  <c:v>0.66664999999999996</c:v>
                </c:pt>
                <c:pt idx="37">
                  <c:v>-1.16655</c:v>
                </c:pt>
                <c:pt idx="38">
                  <c:v>-0.66675000000000006</c:v>
                </c:pt>
                <c:pt idx="39">
                  <c:v>0.50004999999999999</c:v>
                </c:pt>
                <c:pt idx="40">
                  <c:v>-0.66664999999999996</c:v>
                </c:pt>
                <c:pt idx="41">
                  <c:v>0.33340000000000003</c:v>
                </c:pt>
                <c:pt idx="42">
                  <c:v>1.33325</c:v>
                </c:pt>
                <c:pt idx="43">
                  <c:v>0.49995000000000001</c:v>
                </c:pt>
                <c:pt idx="44">
                  <c:v>-1.33335</c:v>
                </c:pt>
                <c:pt idx="45">
                  <c:v>1.8332999999999999</c:v>
                </c:pt>
                <c:pt idx="46">
                  <c:v>-0.83314999999999984</c:v>
                </c:pt>
                <c:pt idx="47">
                  <c:v>-3.4998499999999999</c:v>
                </c:pt>
                <c:pt idx="48">
                  <c:v>0.49984999999999991</c:v>
                </c:pt>
                <c:pt idx="49">
                  <c:v>-0.83324999999999994</c:v>
                </c:pt>
                <c:pt idx="50">
                  <c:v>2.1665999999999999</c:v>
                </c:pt>
                <c:pt idx="51">
                  <c:v>-1.4999500000000001</c:v>
                </c:pt>
                <c:pt idx="52">
                  <c:v>0.99990000000000001</c:v>
                </c:pt>
                <c:pt idx="53">
                  <c:v>-3.3331</c:v>
                </c:pt>
                <c:pt idx="54">
                  <c:v>4.0000499999999999</c:v>
                </c:pt>
                <c:pt idx="55">
                  <c:v>1.83345</c:v>
                </c:pt>
                <c:pt idx="56">
                  <c:v>3.3334000000000001</c:v>
                </c:pt>
                <c:pt idx="57">
                  <c:v>3.83345</c:v>
                </c:pt>
                <c:pt idx="58">
                  <c:v>3.1670000000000003</c:v>
                </c:pt>
                <c:pt idx="59">
                  <c:v>4.5001499999999997</c:v>
                </c:pt>
                <c:pt idx="60">
                  <c:v>9.1669</c:v>
                </c:pt>
                <c:pt idx="61">
                  <c:v>14.66675</c:v>
                </c:pt>
                <c:pt idx="62">
                  <c:v>8.6668500000000002</c:v>
                </c:pt>
                <c:pt idx="63">
                  <c:v>5.0007999999999999</c:v>
                </c:pt>
                <c:pt idx="64">
                  <c:v>11.33375</c:v>
                </c:pt>
                <c:pt idx="65">
                  <c:v>9.1672499999999992</c:v>
                </c:pt>
                <c:pt idx="66">
                  <c:v>13.00085</c:v>
                </c:pt>
                <c:pt idx="67">
                  <c:v>9.5007000000000001</c:v>
                </c:pt>
                <c:pt idx="68">
                  <c:v>15.167200000000001</c:v>
                </c:pt>
                <c:pt idx="69">
                  <c:v>17.834</c:v>
                </c:pt>
                <c:pt idx="70">
                  <c:v>9.8340500000000013</c:v>
                </c:pt>
                <c:pt idx="71">
                  <c:v>16.00085</c:v>
                </c:pt>
                <c:pt idx="72">
                  <c:v>6.3345500000000001</c:v>
                </c:pt>
                <c:pt idx="73">
                  <c:v>6.0013000000000005</c:v>
                </c:pt>
                <c:pt idx="74">
                  <c:v>21.834299999999999</c:v>
                </c:pt>
                <c:pt idx="75">
                  <c:v>4.3348000000000013</c:v>
                </c:pt>
                <c:pt idx="76">
                  <c:v>18.501300000000001</c:v>
                </c:pt>
                <c:pt idx="77">
                  <c:v>23.334499999999998</c:v>
                </c:pt>
                <c:pt idx="78">
                  <c:v>15.501050000000001</c:v>
                </c:pt>
                <c:pt idx="79">
                  <c:v>9.1681000000000008</c:v>
                </c:pt>
                <c:pt idx="80">
                  <c:v>9.6677999999999997</c:v>
                </c:pt>
                <c:pt idx="81">
                  <c:v>12.168150000000001</c:v>
                </c:pt>
                <c:pt idx="82">
                  <c:v>13.668500000000002</c:v>
                </c:pt>
                <c:pt idx="83">
                  <c:v>17.16855</c:v>
                </c:pt>
                <c:pt idx="84">
                  <c:v>8.8349499999999992</c:v>
                </c:pt>
                <c:pt idx="85">
                  <c:v>4.3351000000000006</c:v>
                </c:pt>
                <c:pt idx="86">
                  <c:v>21.001350000000002</c:v>
                </c:pt>
                <c:pt idx="87">
                  <c:v>16.668100000000003</c:v>
                </c:pt>
                <c:pt idx="88">
                  <c:v>7.8348500000000012</c:v>
                </c:pt>
                <c:pt idx="89">
                  <c:v>9.5015999999999998</c:v>
                </c:pt>
                <c:pt idx="90">
                  <c:v>8.6681500000000007</c:v>
                </c:pt>
                <c:pt idx="91">
                  <c:v>16.501950000000001</c:v>
                </c:pt>
                <c:pt idx="92">
                  <c:v>20.668300000000002</c:v>
                </c:pt>
                <c:pt idx="93">
                  <c:v>3.5014500000000002</c:v>
                </c:pt>
                <c:pt idx="94">
                  <c:v>19.33475</c:v>
                </c:pt>
                <c:pt idx="95">
                  <c:v>20.668199999999999</c:v>
                </c:pt>
                <c:pt idx="96">
                  <c:v>6.0011500000000009</c:v>
                </c:pt>
                <c:pt idx="97">
                  <c:v>19.668199999999999</c:v>
                </c:pt>
                <c:pt idx="98">
                  <c:v>12.16825</c:v>
                </c:pt>
                <c:pt idx="99">
                  <c:v>8.0017500000000013</c:v>
                </c:pt>
                <c:pt idx="100">
                  <c:v>21.001449999999998</c:v>
                </c:pt>
                <c:pt idx="101">
                  <c:v>8.3357500000000009</c:v>
                </c:pt>
                <c:pt idx="102">
                  <c:v>9.6688000000000009</c:v>
                </c:pt>
                <c:pt idx="103">
                  <c:v>15.5014</c:v>
                </c:pt>
                <c:pt idx="104">
                  <c:v>8.6672499999999992</c:v>
                </c:pt>
                <c:pt idx="105">
                  <c:v>13.50135</c:v>
                </c:pt>
                <c:pt idx="106">
                  <c:v>8.5016500000000015</c:v>
                </c:pt>
                <c:pt idx="107">
                  <c:v>0.16840000000000188</c:v>
                </c:pt>
                <c:pt idx="108">
                  <c:v>8.3348500000000012</c:v>
                </c:pt>
                <c:pt idx="109">
                  <c:v>3.6684000000000019</c:v>
                </c:pt>
                <c:pt idx="110">
                  <c:v>4.5017999999999994</c:v>
                </c:pt>
                <c:pt idx="111">
                  <c:v>14.168100000000001</c:v>
                </c:pt>
                <c:pt idx="112">
                  <c:v>2.8351000000000006</c:v>
                </c:pt>
                <c:pt idx="113">
                  <c:v>14.168150000000001</c:v>
                </c:pt>
                <c:pt idx="114">
                  <c:v>3.168000000000001</c:v>
                </c:pt>
                <c:pt idx="115">
                  <c:v>11.8344</c:v>
                </c:pt>
                <c:pt idx="116">
                  <c:v>9.6679000000000013</c:v>
                </c:pt>
                <c:pt idx="117">
                  <c:v>10.3344</c:v>
                </c:pt>
                <c:pt idx="118">
                  <c:v>4.5011500000000009</c:v>
                </c:pt>
                <c:pt idx="119">
                  <c:v>2.6683500000000002</c:v>
                </c:pt>
                <c:pt idx="120">
                  <c:v>6.0016999999999996</c:v>
                </c:pt>
                <c:pt idx="121">
                  <c:v>7.1682500000000005</c:v>
                </c:pt>
                <c:pt idx="122">
                  <c:v>5.6681000000000008</c:v>
                </c:pt>
                <c:pt idx="123">
                  <c:v>3.8349000000000011</c:v>
                </c:pt>
                <c:pt idx="124">
                  <c:v>1.8351000000000006</c:v>
                </c:pt>
                <c:pt idx="125">
                  <c:v>14.00135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9B-41B8-8120-EEBB3F442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912112"/>
        <c:axId val="539913752"/>
      </c:scatterChart>
      <c:valAx>
        <c:axId val="539912112"/>
        <c:scaling>
          <c:orientation val="minMax"/>
          <c:max val="9"/>
          <c:min val="6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913752"/>
        <c:crosses val="autoZero"/>
        <c:crossBetween val="midCat"/>
      </c:valAx>
      <c:valAx>
        <c:axId val="539913752"/>
        <c:scaling>
          <c:orientation val="minMax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912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iBG_circle06!$J$4:$J$129</c:f>
              <c:numCache>
                <c:formatCode>General</c:formatCode>
                <c:ptCount val="126"/>
                <c:pt idx="0">
                  <c:v>6.5</c:v>
                </c:pt>
                <c:pt idx="1">
                  <c:v>6.52</c:v>
                </c:pt>
                <c:pt idx="2">
                  <c:v>6.5399999999999991</c:v>
                </c:pt>
                <c:pt idx="3">
                  <c:v>6.5599999999999987</c:v>
                </c:pt>
                <c:pt idx="4">
                  <c:v>6.5799999999999983</c:v>
                </c:pt>
                <c:pt idx="5">
                  <c:v>6.5999999999999979</c:v>
                </c:pt>
                <c:pt idx="6">
                  <c:v>6.6199999999999974</c:v>
                </c:pt>
                <c:pt idx="7">
                  <c:v>6.639999999999997</c:v>
                </c:pt>
                <c:pt idx="8">
                  <c:v>6.6599999999999966</c:v>
                </c:pt>
                <c:pt idx="9">
                  <c:v>6.6799999999999962</c:v>
                </c:pt>
                <c:pt idx="10">
                  <c:v>6.6999999999999957</c:v>
                </c:pt>
                <c:pt idx="11">
                  <c:v>6.7199999999999953</c:v>
                </c:pt>
                <c:pt idx="12">
                  <c:v>6.7399999999999949</c:v>
                </c:pt>
                <c:pt idx="13">
                  <c:v>6.7599999999999945</c:v>
                </c:pt>
                <c:pt idx="14">
                  <c:v>6.779999999999994</c:v>
                </c:pt>
                <c:pt idx="15">
                  <c:v>6.7999999999999936</c:v>
                </c:pt>
                <c:pt idx="16">
                  <c:v>6.8199999999999932</c:v>
                </c:pt>
                <c:pt idx="17">
                  <c:v>6.8399999999999928</c:v>
                </c:pt>
                <c:pt idx="18">
                  <c:v>6.8599999999999923</c:v>
                </c:pt>
                <c:pt idx="19">
                  <c:v>6.8799999999999919</c:v>
                </c:pt>
                <c:pt idx="20">
                  <c:v>6.8999999999999915</c:v>
                </c:pt>
                <c:pt idx="21">
                  <c:v>6.919999999999991</c:v>
                </c:pt>
                <c:pt idx="22">
                  <c:v>6.9399999999999906</c:v>
                </c:pt>
                <c:pt idx="23">
                  <c:v>6.9599999999999902</c:v>
                </c:pt>
                <c:pt idx="24">
                  <c:v>6.9799999999999898</c:v>
                </c:pt>
                <c:pt idx="25">
                  <c:v>6.9999999999999893</c:v>
                </c:pt>
                <c:pt idx="26">
                  <c:v>7.0199999999999889</c:v>
                </c:pt>
                <c:pt idx="27">
                  <c:v>7.0399999999999885</c:v>
                </c:pt>
                <c:pt idx="28">
                  <c:v>7.0599999999999881</c:v>
                </c:pt>
                <c:pt idx="29">
                  <c:v>7.0799999999999876</c:v>
                </c:pt>
                <c:pt idx="30">
                  <c:v>7.0999999999999872</c:v>
                </c:pt>
                <c:pt idx="31">
                  <c:v>7.1199999999999868</c:v>
                </c:pt>
                <c:pt idx="32">
                  <c:v>7.1399999999999864</c:v>
                </c:pt>
                <c:pt idx="33">
                  <c:v>7.1599999999999859</c:v>
                </c:pt>
                <c:pt idx="34">
                  <c:v>7.1799999999999855</c:v>
                </c:pt>
                <c:pt idx="35">
                  <c:v>7.1999999999999851</c:v>
                </c:pt>
                <c:pt idx="36">
                  <c:v>7.2199999999999847</c:v>
                </c:pt>
                <c:pt idx="37">
                  <c:v>7.2399999999999842</c:v>
                </c:pt>
                <c:pt idx="38">
                  <c:v>7.2599999999999838</c:v>
                </c:pt>
                <c:pt idx="39">
                  <c:v>7.2799999999999834</c:v>
                </c:pt>
                <c:pt idx="40">
                  <c:v>7.2999999999999829</c:v>
                </c:pt>
                <c:pt idx="41">
                  <c:v>7.3199999999999825</c:v>
                </c:pt>
                <c:pt idx="42">
                  <c:v>7.3399999999999821</c:v>
                </c:pt>
                <c:pt idx="43">
                  <c:v>7.3599999999999817</c:v>
                </c:pt>
                <c:pt idx="44">
                  <c:v>7.3799999999999812</c:v>
                </c:pt>
                <c:pt idx="45">
                  <c:v>7.3999999999999808</c:v>
                </c:pt>
                <c:pt idx="46">
                  <c:v>7.4199999999999804</c:v>
                </c:pt>
                <c:pt idx="47">
                  <c:v>7.43999999999998</c:v>
                </c:pt>
                <c:pt idx="48">
                  <c:v>7.4599999999999795</c:v>
                </c:pt>
                <c:pt idx="49">
                  <c:v>7.4799999999999791</c:v>
                </c:pt>
                <c:pt idx="50">
                  <c:v>7.4999999999999787</c:v>
                </c:pt>
                <c:pt idx="51">
                  <c:v>7.5199999999999783</c:v>
                </c:pt>
                <c:pt idx="52">
                  <c:v>7.5399999999999778</c:v>
                </c:pt>
                <c:pt idx="53">
                  <c:v>7.5599999999999774</c:v>
                </c:pt>
                <c:pt idx="54">
                  <c:v>7.579999999999977</c:v>
                </c:pt>
                <c:pt idx="55">
                  <c:v>7.5999999999999766</c:v>
                </c:pt>
                <c:pt idx="56">
                  <c:v>7.6199999999999761</c:v>
                </c:pt>
                <c:pt idx="57">
                  <c:v>7.6399999999999757</c:v>
                </c:pt>
                <c:pt idx="58">
                  <c:v>7.6599999999999753</c:v>
                </c:pt>
                <c:pt idx="59">
                  <c:v>7.6799999999999748</c:v>
                </c:pt>
                <c:pt idx="60">
                  <c:v>7.6999999999999744</c:v>
                </c:pt>
                <c:pt idx="61">
                  <c:v>7.719999999999974</c:v>
                </c:pt>
                <c:pt idx="62">
                  <c:v>7.7399999999999736</c:v>
                </c:pt>
                <c:pt idx="63">
                  <c:v>7.7599999999999731</c:v>
                </c:pt>
                <c:pt idx="64">
                  <c:v>7.7799999999999727</c:v>
                </c:pt>
                <c:pt idx="65">
                  <c:v>7.7999999999999723</c:v>
                </c:pt>
                <c:pt idx="66">
                  <c:v>7.8199999999999719</c:v>
                </c:pt>
                <c:pt idx="67">
                  <c:v>7.8399999999999714</c:v>
                </c:pt>
                <c:pt idx="68">
                  <c:v>7.859999999999971</c:v>
                </c:pt>
                <c:pt idx="69">
                  <c:v>7.8799999999999706</c:v>
                </c:pt>
                <c:pt idx="70">
                  <c:v>7.8999999999999702</c:v>
                </c:pt>
                <c:pt idx="71">
                  <c:v>7.9199999999999697</c:v>
                </c:pt>
                <c:pt idx="72">
                  <c:v>7.9399999999999693</c:v>
                </c:pt>
                <c:pt idx="73">
                  <c:v>7.9599999999999689</c:v>
                </c:pt>
                <c:pt idx="74">
                  <c:v>7.9799999999999685</c:v>
                </c:pt>
                <c:pt idx="75">
                  <c:v>7.999999999999968</c:v>
                </c:pt>
                <c:pt idx="76">
                  <c:v>8.0199999999999676</c:v>
                </c:pt>
                <c:pt idx="77">
                  <c:v>8.0399999999999672</c:v>
                </c:pt>
                <c:pt idx="78">
                  <c:v>8.0599999999999667</c:v>
                </c:pt>
                <c:pt idx="79">
                  <c:v>8.0799999999999663</c:v>
                </c:pt>
                <c:pt idx="80">
                  <c:v>8.0999999999999659</c:v>
                </c:pt>
                <c:pt idx="81">
                  <c:v>8.1199999999999655</c:v>
                </c:pt>
                <c:pt idx="82">
                  <c:v>8.139999999999965</c:v>
                </c:pt>
                <c:pt idx="83">
                  <c:v>8.1599999999999646</c:v>
                </c:pt>
                <c:pt idx="84">
                  <c:v>8.1799999999999642</c:v>
                </c:pt>
                <c:pt idx="85">
                  <c:v>8.1999999999999638</c:v>
                </c:pt>
                <c:pt idx="86">
                  <c:v>8.2199999999999633</c:v>
                </c:pt>
                <c:pt idx="87">
                  <c:v>8.2399999999999629</c:v>
                </c:pt>
                <c:pt idx="88">
                  <c:v>8.2599999999999625</c:v>
                </c:pt>
                <c:pt idx="89">
                  <c:v>8.2799999999999621</c:v>
                </c:pt>
                <c:pt idx="90">
                  <c:v>8.2999999999999616</c:v>
                </c:pt>
                <c:pt idx="91">
                  <c:v>8.3199999999999612</c:v>
                </c:pt>
                <c:pt idx="92">
                  <c:v>8.3399999999999608</c:v>
                </c:pt>
                <c:pt idx="93">
                  <c:v>8.3599999999999604</c:v>
                </c:pt>
                <c:pt idx="94">
                  <c:v>8.3799999999999599</c:v>
                </c:pt>
                <c:pt idx="95">
                  <c:v>8.3999999999999595</c:v>
                </c:pt>
                <c:pt idx="96">
                  <c:v>8.4199999999999591</c:v>
                </c:pt>
                <c:pt idx="97">
                  <c:v>8.4399999999999586</c:v>
                </c:pt>
                <c:pt idx="98">
                  <c:v>8.4599999999999582</c:v>
                </c:pt>
                <c:pt idx="99">
                  <c:v>8.4799999999999578</c:v>
                </c:pt>
                <c:pt idx="100">
                  <c:v>8.4999999999999574</c:v>
                </c:pt>
                <c:pt idx="101">
                  <c:v>8.5199999999999569</c:v>
                </c:pt>
                <c:pt idx="102">
                  <c:v>8.5399999999999565</c:v>
                </c:pt>
                <c:pt idx="103">
                  <c:v>8.5599999999999561</c:v>
                </c:pt>
                <c:pt idx="104">
                  <c:v>8.5799999999999557</c:v>
                </c:pt>
                <c:pt idx="105">
                  <c:v>8.5999999999999552</c:v>
                </c:pt>
                <c:pt idx="106">
                  <c:v>8.6199999999999548</c:v>
                </c:pt>
                <c:pt idx="107">
                  <c:v>8.6399999999999544</c:v>
                </c:pt>
                <c:pt idx="108">
                  <c:v>8.659999999999954</c:v>
                </c:pt>
                <c:pt idx="109">
                  <c:v>8.6799999999999535</c:v>
                </c:pt>
                <c:pt idx="110">
                  <c:v>8.6999999999999531</c:v>
                </c:pt>
                <c:pt idx="111">
                  <c:v>8.7199999999999527</c:v>
                </c:pt>
                <c:pt idx="112">
                  <c:v>8.7399999999999523</c:v>
                </c:pt>
                <c:pt idx="113">
                  <c:v>8.7599999999999518</c:v>
                </c:pt>
                <c:pt idx="114">
                  <c:v>8.7799999999999514</c:v>
                </c:pt>
                <c:pt idx="115">
                  <c:v>8.799999999999951</c:v>
                </c:pt>
                <c:pt idx="116">
                  <c:v>8.8199999999999505</c:v>
                </c:pt>
                <c:pt idx="117">
                  <c:v>8.8399999999999501</c:v>
                </c:pt>
                <c:pt idx="118">
                  <c:v>8.8599999999999497</c:v>
                </c:pt>
                <c:pt idx="119">
                  <c:v>8.8799999999999493</c:v>
                </c:pt>
                <c:pt idx="120">
                  <c:v>8.8999999999999488</c:v>
                </c:pt>
                <c:pt idx="121">
                  <c:v>8.9199999999999484</c:v>
                </c:pt>
                <c:pt idx="122">
                  <c:v>8.939999999999948</c:v>
                </c:pt>
                <c:pt idx="123">
                  <c:v>8.9599999999999476</c:v>
                </c:pt>
                <c:pt idx="124">
                  <c:v>8.9799999999999471</c:v>
                </c:pt>
                <c:pt idx="125">
                  <c:v>8.9999999999999467</c:v>
                </c:pt>
              </c:numCache>
            </c:numRef>
          </c:xVal>
          <c:yVal>
            <c:numRef>
              <c:f>iBG_circle06!$N$4:$N$129</c:f>
              <c:numCache>
                <c:formatCode>General</c:formatCode>
                <c:ptCount val="126"/>
                <c:pt idx="0">
                  <c:v>-1.3333333333333333</c:v>
                </c:pt>
                <c:pt idx="1">
                  <c:v>1.1666666666666667</c:v>
                </c:pt>
                <c:pt idx="2">
                  <c:v>2.8333333333333335</c:v>
                </c:pt>
                <c:pt idx="3">
                  <c:v>-2.1666666666666665</c:v>
                </c:pt>
                <c:pt idx="4">
                  <c:v>-0.16666666666666674</c:v>
                </c:pt>
                <c:pt idx="5">
                  <c:v>-1.3333333333333333</c:v>
                </c:pt>
                <c:pt idx="6">
                  <c:v>5.166666666666667</c:v>
                </c:pt>
                <c:pt idx="7">
                  <c:v>-1.1666666666666667</c:v>
                </c:pt>
                <c:pt idx="8">
                  <c:v>2.166666666666667</c:v>
                </c:pt>
                <c:pt idx="9">
                  <c:v>3.5</c:v>
                </c:pt>
                <c:pt idx="10">
                  <c:v>0.16666666666666663</c:v>
                </c:pt>
                <c:pt idx="11">
                  <c:v>0.83333333333333326</c:v>
                </c:pt>
                <c:pt idx="12">
                  <c:v>-6.1666666666666661</c:v>
                </c:pt>
                <c:pt idx="13">
                  <c:v>3</c:v>
                </c:pt>
                <c:pt idx="14">
                  <c:v>0</c:v>
                </c:pt>
                <c:pt idx="15">
                  <c:v>4.3333333333333339</c:v>
                </c:pt>
                <c:pt idx="16">
                  <c:v>0.5</c:v>
                </c:pt>
                <c:pt idx="17">
                  <c:v>2.1666666666666665</c:v>
                </c:pt>
                <c:pt idx="18">
                  <c:v>0.16666666666666666</c:v>
                </c:pt>
                <c:pt idx="19">
                  <c:v>0</c:v>
                </c:pt>
                <c:pt idx="20">
                  <c:v>2.5</c:v>
                </c:pt>
                <c:pt idx="21">
                  <c:v>2.1666666666666665</c:v>
                </c:pt>
                <c:pt idx="22">
                  <c:v>-0.16666666666666674</c:v>
                </c:pt>
                <c:pt idx="23">
                  <c:v>0.16666666666666669</c:v>
                </c:pt>
                <c:pt idx="24">
                  <c:v>2.3333333333333335</c:v>
                </c:pt>
                <c:pt idx="25">
                  <c:v>-0.16666666666666674</c:v>
                </c:pt>
                <c:pt idx="26">
                  <c:v>-0.83333333333333337</c:v>
                </c:pt>
                <c:pt idx="27">
                  <c:v>-0.83333333333333326</c:v>
                </c:pt>
                <c:pt idx="28">
                  <c:v>-4</c:v>
                </c:pt>
                <c:pt idx="29">
                  <c:v>-2.666666666666667</c:v>
                </c:pt>
                <c:pt idx="30">
                  <c:v>2.1666666666666665</c:v>
                </c:pt>
                <c:pt idx="31">
                  <c:v>4</c:v>
                </c:pt>
                <c:pt idx="32">
                  <c:v>1.3333333333333335</c:v>
                </c:pt>
                <c:pt idx="33">
                  <c:v>4</c:v>
                </c:pt>
                <c:pt idx="34">
                  <c:v>-3.1666666666666665</c:v>
                </c:pt>
                <c:pt idx="35">
                  <c:v>2.3333333333333335</c:v>
                </c:pt>
                <c:pt idx="36">
                  <c:v>-3.666666666666667</c:v>
                </c:pt>
                <c:pt idx="37">
                  <c:v>0.16666666666666669</c:v>
                </c:pt>
                <c:pt idx="38">
                  <c:v>-1</c:v>
                </c:pt>
                <c:pt idx="39">
                  <c:v>1</c:v>
                </c:pt>
                <c:pt idx="40">
                  <c:v>-1.8333333333333333</c:v>
                </c:pt>
                <c:pt idx="41">
                  <c:v>-1</c:v>
                </c:pt>
                <c:pt idx="42">
                  <c:v>0.16666666666666666</c:v>
                </c:pt>
                <c:pt idx="43">
                  <c:v>1.5</c:v>
                </c:pt>
                <c:pt idx="44">
                  <c:v>-2.5</c:v>
                </c:pt>
                <c:pt idx="45">
                  <c:v>3.8333333333333335</c:v>
                </c:pt>
                <c:pt idx="46">
                  <c:v>1.3333333333333333</c:v>
                </c:pt>
                <c:pt idx="47">
                  <c:v>-4</c:v>
                </c:pt>
                <c:pt idx="48">
                  <c:v>-3.1666666666666665</c:v>
                </c:pt>
                <c:pt idx="49">
                  <c:v>0.16666666666666669</c:v>
                </c:pt>
                <c:pt idx="50">
                  <c:v>0.16666666666666669</c:v>
                </c:pt>
                <c:pt idx="51">
                  <c:v>-0.66666666666666663</c:v>
                </c:pt>
                <c:pt idx="52">
                  <c:v>0.33333333333333337</c:v>
                </c:pt>
                <c:pt idx="53">
                  <c:v>-0.66666666666666674</c:v>
                </c:pt>
                <c:pt idx="54">
                  <c:v>3.1666666666666665</c:v>
                </c:pt>
                <c:pt idx="55">
                  <c:v>4.333333333333333</c:v>
                </c:pt>
                <c:pt idx="56">
                  <c:v>1.8333333333333333</c:v>
                </c:pt>
                <c:pt idx="57">
                  <c:v>3</c:v>
                </c:pt>
                <c:pt idx="58">
                  <c:v>2.5</c:v>
                </c:pt>
                <c:pt idx="59">
                  <c:v>7.333333333333333</c:v>
                </c:pt>
                <c:pt idx="60">
                  <c:v>10.5</c:v>
                </c:pt>
                <c:pt idx="61">
                  <c:v>19.166666666666668</c:v>
                </c:pt>
                <c:pt idx="62">
                  <c:v>13.5</c:v>
                </c:pt>
                <c:pt idx="63">
                  <c:v>12.333333333333332</c:v>
                </c:pt>
                <c:pt idx="64">
                  <c:v>17.833333333333332</c:v>
                </c:pt>
                <c:pt idx="65">
                  <c:v>14.833333333333332</c:v>
                </c:pt>
                <c:pt idx="66">
                  <c:v>20.666666666666668</c:v>
                </c:pt>
                <c:pt idx="67">
                  <c:v>12.5</c:v>
                </c:pt>
                <c:pt idx="68">
                  <c:v>19.5</c:v>
                </c:pt>
                <c:pt idx="69">
                  <c:v>21.333333333333332</c:v>
                </c:pt>
                <c:pt idx="70">
                  <c:v>14.833333333333334</c:v>
                </c:pt>
                <c:pt idx="71">
                  <c:v>25.5</c:v>
                </c:pt>
                <c:pt idx="72">
                  <c:v>11.5</c:v>
                </c:pt>
                <c:pt idx="73">
                  <c:v>13.5</c:v>
                </c:pt>
                <c:pt idx="74">
                  <c:v>25.166666666666664</c:v>
                </c:pt>
                <c:pt idx="75">
                  <c:v>16.333333333333336</c:v>
                </c:pt>
                <c:pt idx="76">
                  <c:v>27.166666666666664</c:v>
                </c:pt>
                <c:pt idx="77">
                  <c:v>23.833333333333336</c:v>
                </c:pt>
                <c:pt idx="78">
                  <c:v>21.333333333333336</c:v>
                </c:pt>
                <c:pt idx="79">
                  <c:v>11.333333333333332</c:v>
                </c:pt>
                <c:pt idx="80">
                  <c:v>13.833333333333334</c:v>
                </c:pt>
                <c:pt idx="81">
                  <c:v>20.833333333333332</c:v>
                </c:pt>
                <c:pt idx="82">
                  <c:v>28.166666666666668</c:v>
                </c:pt>
                <c:pt idx="83">
                  <c:v>33.666666666666671</c:v>
                </c:pt>
                <c:pt idx="84">
                  <c:v>13</c:v>
                </c:pt>
                <c:pt idx="85">
                  <c:v>1.1666666666666679</c:v>
                </c:pt>
                <c:pt idx="86">
                  <c:v>34.333333333333336</c:v>
                </c:pt>
                <c:pt idx="87">
                  <c:v>20</c:v>
                </c:pt>
                <c:pt idx="88">
                  <c:v>11.5</c:v>
                </c:pt>
                <c:pt idx="89">
                  <c:v>13.5</c:v>
                </c:pt>
                <c:pt idx="90">
                  <c:v>17.5</c:v>
                </c:pt>
                <c:pt idx="91">
                  <c:v>26.833333333333332</c:v>
                </c:pt>
                <c:pt idx="92">
                  <c:v>23.166666666666668</c:v>
                </c:pt>
                <c:pt idx="93">
                  <c:v>13.333333333333334</c:v>
                </c:pt>
                <c:pt idx="94">
                  <c:v>29.333333333333336</c:v>
                </c:pt>
                <c:pt idx="95">
                  <c:v>20.333333333333332</c:v>
                </c:pt>
                <c:pt idx="96">
                  <c:v>13.166666666666668</c:v>
                </c:pt>
                <c:pt idx="97">
                  <c:v>19.833333333333332</c:v>
                </c:pt>
                <c:pt idx="98">
                  <c:v>3.6666666666666679</c:v>
                </c:pt>
                <c:pt idx="99">
                  <c:v>20.666666666666668</c:v>
                </c:pt>
                <c:pt idx="100">
                  <c:v>25.333333333333332</c:v>
                </c:pt>
                <c:pt idx="101">
                  <c:v>13.5</c:v>
                </c:pt>
                <c:pt idx="102">
                  <c:v>18.166666666666668</c:v>
                </c:pt>
                <c:pt idx="103">
                  <c:v>20.333333333333332</c:v>
                </c:pt>
                <c:pt idx="104">
                  <c:v>3.3333333333333339</c:v>
                </c:pt>
                <c:pt idx="105">
                  <c:v>17.5</c:v>
                </c:pt>
                <c:pt idx="106">
                  <c:v>16.333333333333332</c:v>
                </c:pt>
                <c:pt idx="107">
                  <c:v>4.1666666666666679</c:v>
                </c:pt>
                <c:pt idx="108">
                  <c:v>17.5</c:v>
                </c:pt>
                <c:pt idx="109">
                  <c:v>4.8333333333333321</c:v>
                </c:pt>
                <c:pt idx="110">
                  <c:v>0.5</c:v>
                </c:pt>
                <c:pt idx="111">
                  <c:v>18.166666666666668</c:v>
                </c:pt>
                <c:pt idx="112">
                  <c:v>13.333333333333332</c:v>
                </c:pt>
                <c:pt idx="113">
                  <c:v>25.166666666666664</c:v>
                </c:pt>
                <c:pt idx="114">
                  <c:v>13</c:v>
                </c:pt>
                <c:pt idx="115">
                  <c:v>9.1666666666666661</c:v>
                </c:pt>
                <c:pt idx="116">
                  <c:v>13.5</c:v>
                </c:pt>
                <c:pt idx="117">
                  <c:v>4.6666666666666679</c:v>
                </c:pt>
                <c:pt idx="118">
                  <c:v>8.8333333333333339</c:v>
                </c:pt>
                <c:pt idx="119">
                  <c:v>4.5</c:v>
                </c:pt>
                <c:pt idx="120">
                  <c:v>12.166666666666668</c:v>
                </c:pt>
                <c:pt idx="121">
                  <c:v>13.166666666666668</c:v>
                </c:pt>
                <c:pt idx="122">
                  <c:v>5</c:v>
                </c:pt>
                <c:pt idx="123">
                  <c:v>11.166666666666668</c:v>
                </c:pt>
                <c:pt idx="124">
                  <c:v>3.5</c:v>
                </c:pt>
                <c:pt idx="125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78-4A6F-9D1C-0D495634F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971184"/>
        <c:axId val="549964952"/>
      </c:scatterChart>
      <c:valAx>
        <c:axId val="549971184"/>
        <c:scaling>
          <c:orientation val="minMax"/>
          <c:max val="9"/>
          <c:min val="6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964952"/>
        <c:crosses val="autoZero"/>
        <c:crossBetween val="midCat"/>
      </c:valAx>
      <c:valAx>
        <c:axId val="549964952"/>
        <c:scaling>
          <c:orientation val="minMax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971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'301 iBG'!$J$4:$J$129</c:f>
              <c:numCache>
                <c:formatCode>General</c:formatCode>
                <c:ptCount val="126"/>
                <c:pt idx="0">
                  <c:v>6.5014000000000003</c:v>
                </c:pt>
                <c:pt idx="1">
                  <c:v>6.5202999999999998</c:v>
                </c:pt>
                <c:pt idx="2">
                  <c:v>6.5396000000000001</c:v>
                </c:pt>
                <c:pt idx="3">
                  <c:v>6.5595999999999997</c:v>
                </c:pt>
                <c:pt idx="4">
                  <c:v>6.5808</c:v>
                </c:pt>
                <c:pt idx="5">
                  <c:v>6.6</c:v>
                </c:pt>
                <c:pt idx="6">
                  <c:v>6.6219999999999999</c:v>
                </c:pt>
                <c:pt idx="7">
                  <c:v>6.6426999999999996</c:v>
                </c:pt>
                <c:pt idx="8">
                  <c:v>6.6607000000000003</c:v>
                </c:pt>
                <c:pt idx="9">
                  <c:v>6.6788999999999996</c:v>
                </c:pt>
                <c:pt idx="10">
                  <c:v>6.6973000000000003</c:v>
                </c:pt>
                <c:pt idx="11">
                  <c:v>6.7195</c:v>
                </c:pt>
                <c:pt idx="12">
                  <c:v>6.7412000000000001</c:v>
                </c:pt>
                <c:pt idx="13">
                  <c:v>6.7613000000000003</c:v>
                </c:pt>
                <c:pt idx="14">
                  <c:v>6.7816999999999998</c:v>
                </c:pt>
                <c:pt idx="15">
                  <c:v>6.8014999999999999</c:v>
                </c:pt>
                <c:pt idx="16">
                  <c:v>6.8198999999999996</c:v>
                </c:pt>
                <c:pt idx="17">
                  <c:v>6.8407999999999998</c:v>
                </c:pt>
                <c:pt idx="18">
                  <c:v>6.86</c:v>
                </c:pt>
                <c:pt idx="19">
                  <c:v>6.8795000000000002</c:v>
                </c:pt>
                <c:pt idx="20">
                  <c:v>6.9013999999999998</c:v>
                </c:pt>
                <c:pt idx="21">
                  <c:v>6.9203999999999999</c:v>
                </c:pt>
                <c:pt idx="22">
                  <c:v>6.9420999999999999</c:v>
                </c:pt>
                <c:pt idx="23">
                  <c:v>6.9592000000000001</c:v>
                </c:pt>
                <c:pt idx="24">
                  <c:v>6.9798999999999998</c:v>
                </c:pt>
                <c:pt idx="25">
                  <c:v>6.9996999999999998</c:v>
                </c:pt>
                <c:pt idx="26">
                  <c:v>7.0202</c:v>
                </c:pt>
                <c:pt idx="27">
                  <c:v>7.0389999999999997</c:v>
                </c:pt>
                <c:pt idx="28">
                  <c:v>7.0608000000000004</c:v>
                </c:pt>
                <c:pt idx="29">
                  <c:v>7.0782999999999996</c:v>
                </c:pt>
                <c:pt idx="30">
                  <c:v>7.1010999999999997</c:v>
                </c:pt>
                <c:pt idx="31">
                  <c:v>7.1223000000000001</c:v>
                </c:pt>
                <c:pt idx="32">
                  <c:v>7.1390000000000002</c:v>
                </c:pt>
                <c:pt idx="33">
                  <c:v>7.1601999999999997</c:v>
                </c:pt>
                <c:pt idx="34">
                  <c:v>7.1802999999999999</c:v>
                </c:pt>
                <c:pt idx="35">
                  <c:v>7.2032999999999996</c:v>
                </c:pt>
                <c:pt idx="36">
                  <c:v>7.2222</c:v>
                </c:pt>
                <c:pt idx="37">
                  <c:v>7.2411000000000003</c:v>
                </c:pt>
                <c:pt idx="38">
                  <c:v>7.2601000000000004</c:v>
                </c:pt>
                <c:pt idx="39">
                  <c:v>7.2805</c:v>
                </c:pt>
                <c:pt idx="40">
                  <c:v>7.3003999999999998</c:v>
                </c:pt>
                <c:pt idx="41">
                  <c:v>7.3202999999999996</c:v>
                </c:pt>
                <c:pt idx="42">
                  <c:v>7.3387000000000002</c:v>
                </c:pt>
                <c:pt idx="43">
                  <c:v>7.3615000000000004</c:v>
                </c:pt>
                <c:pt idx="44">
                  <c:v>7.3807999999999998</c:v>
                </c:pt>
                <c:pt idx="45">
                  <c:v>7.4008000000000003</c:v>
                </c:pt>
                <c:pt idx="46">
                  <c:v>7.4211999999999998</c:v>
                </c:pt>
                <c:pt idx="47">
                  <c:v>7.4427000000000003</c:v>
                </c:pt>
                <c:pt idx="48">
                  <c:v>7.4602000000000004</c:v>
                </c:pt>
                <c:pt idx="49">
                  <c:v>7.4817</c:v>
                </c:pt>
                <c:pt idx="50">
                  <c:v>7.5004</c:v>
                </c:pt>
                <c:pt idx="51">
                  <c:v>7.5202</c:v>
                </c:pt>
                <c:pt idx="52">
                  <c:v>7.5426000000000002</c:v>
                </c:pt>
                <c:pt idx="53">
                  <c:v>7.5609999999999999</c:v>
                </c:pt>
                <c:pt idx="54">
                  <c:v>7.5808</c:v>
                </c:pt>
                <c:pt idx="55">
                  <c:v>7.5997000000000003</c:v>
                </c:pt>
                <c:pt idx="56">
                  <c:v>7.6177000000000001</c:v>
                </c:pt>
                <c:pt idx="57">
                  <c:v>7.6391999999999998</c:v>
                </c:pt>
                <c:pt idx="58">
                  <c:v>7.6601999999999997</c:v>
                </c:pt>
                <c:pt idx="59">
                  <c:v>7.6782000000000004</c:v>
                </c:pt>
                <c:pt idx="60">
                  <c:v>7.7000999999999999</c:v>
                </c:pt>
                <c:pt idx="61">
                  <c:v>7.7217000000000002</c:v>
                </c:pt>
                <c:pt idx="62">
                  <c:v>7.7385000000000002</c:v>
                </c:pt>
                <c:pt idx="63">
                  <c:v>7.7591000000000001</c:v>
                </c:pt>
                <c:pt idx="64">
                  <c:v>7.7793999999999999</c:v>
                </c:pt>
                <c:pt idx="65">
                  <c:v>7.7991000000000001</c:v>
                </c:pt>
                <c:pt idx="66">
                  <c:v>7.8201000000000001</c:v>
                </c:pt>
                <c:pt idx="67">
                  <c:v>7.8385999999999996</c:v>
                </c:pt>
                <c:pt idx="68">
                  <c:v>7.8621999999999996</c:v>
                </c:pt>
                <c:pt idx="69">
                  <c:v>7.8804999999999996</c:v>
                </c:pt>
                <c:pt idx="70">
                  <c:v>7.9001999999999999</c:v>
                </c:pt>
                <c:pt idx="71">
                  <c:v>7.9181999999999997</c:v>
                </c:pt>
                <c:pt idx="72">
                  <c:v>7.9421999999999997</c:v>
                </c:pt>
                <c:pt idx="73">
                  <c:v>7.9607999999999999</c:v>
                </c:pt>
                <c:pt idx="74">
                  <c:v>7.9786000000000001</c:v>
                </c:pt>
                <c:pt idx="75">
                  <c:v>8.0012000000000008</c:v>
                </c:pt>
                <c:pt idx="76">
                  <c:v>8.0196000000000005</c:v>
                </c:pt>
                <c:pt idx="77">
                  <c:v>8.0425000000000004</c:v>
                </c:pt>
                <c:pt idx="78">
                  <c:v>8.0595999999999997</c:v>
                </c:pt>
                <c:pt idx="79">
                  <c:v>8.0792000000000002</c:v>
                </c:pt>
                <c:pt idx="80">
                  <c:v>8.0990000000000002</c:v>
                </c:pt>
                <c:pt idx="81">
                  <c:v>8.1196999999999999</c:v>
                </c:pt>
                <c:pt idx="82">
                  <c:v>8.1357999999999997</c:v>
                </c:pt>
                <c:pt idx="83">
                  <c:v>8.1601999999999997</c:v>
                </c:pt>
                <c:pt idx="84">
                  <c:v>8.1790000000000003</c:v>
                </c:pt>
                <c:pt idx="85">
                  <c:v>8.1973000000000003</c:v>
                </c:pt>
                <c:pt idx="86">
                  <c:v>8.2174999999999994</c:v>
                </c:pt>
                <c:pt idx="87">
                  <c:v>8.2388999999999992</c:v>
                </c:pt>
                <c:pt idx="88">
                  <c:v>8.2622999999999998</c:v>
                </c:pt>
                <c:pt idx="89">
                  <c:v>8.2811000000000003</c:v>
                </c:pt>
                <c:pt idx="90">
                  <c:v>8.3001000000000005</c:v>
                </c:pt>
                <c:pt idx="91">
                  <c:v>8.3186</c:v>
                </c:pt>
                <c:pt idx="92">
                  <c:v>8.3405000000000005</c:v>
                </c:pt>
                <c:pt idx="93">
                  <c:v>8.3600999999999992</c:v>
                </c:pt>
                <c:pt idx="94">
                  <c:v>8.3820999999999994</c:v>
                </c:pt>
                <c:pt idx="95">
                  <c:v>8.4023000000000003</c:v>
                </c:pt>
                <c:pt idx="96">
                  <c:v>8.4202999999999992</c:v>
                </c:pt>
                <c:pt idx="97">
                  <c:v>8.4411000000000005</c:v>
                </c:pt>
                <c:pt idx="98">
                  <c:v>8.4598999999999993</c:v>
                </c:pt>
                <c:pt idx="99">
                  <c:v>8.4817</c:v>
                </c:pt>
                <c:pt idx="100">
                  <c:v>8.5021000000000004</c:v>
                </c:pt>
                <c:pt idx="101">
                  <c:v>8.5198999999999998</c:v>
                </c:pt>
                <c:pt idx="102">
                  <c:v>8.5388999999999999</c:v>
                </c:pt>
                <c:pt idx="103">
                  <c:v>8.5614000000000008</c:v>
                </c:pt>
                <c:pt idx="104">
                  <c:v>8.58</c:v>
                </c:pt>
                <c:pt idx="105">
                  <c:v>8.6003000000000007</c:v>
                </c:pt>
                <c:pt idx="106">
                  <c:v>8.6196999999999999</c:v>
                </c:pt>
                <c:pt idx="107">
                  <c:v>8.6409000000000002</c:v>
                </c:pt>
                <c:pt idx="108">
                  <c:v>8.6582000000000008</c:v>
                </c:pt>
                <c:pt idx="109">
                  <c:v>8.6820000000000004</c:v>
                </c:pt>
                <c:pt idx="110">
                  <c:v>8.7013999999999996</c:v>
                </c:pt>
                <c:pt idx="111">
                  <c:v>8.7189999999999994</c:v>
                </c:pt>
                <c:pt idx="112">
                  <c:v>8.74</c:v>
                </c:pt>
                <c:pt idx="113">
                  <c:v>8.7605000000000004</c:v>
                </c:pt>
                <c:pt idx="114">
                  <c:v>8.7789000000000001</c:v>
                </c:pt>
                <c:pt idx="115">
                  <c:v>8.7970000000000006</c:v>
                </c:pt>
                <c:pt idx="116">
                  <c:v>8.8196999999999992</c:v>
                </c:pt>
                <c:pt idx="117">
                  <c:v>8.84</c:v>
                </c:pt>
                <c:pt idx="118">
                  <c:v>8.8606999999999996</c:v>
                </c:pt>
                <c:pt idx="119">
                  <c:v>8.8816000000000006</c:v>
                </c:pt>
                <c:pt idx="120">
                  <c:v>8.8991000000000007</c:v>
                </c:pt>
                <c:pt idx="121">
                  <c:v>8.9201999999999995</c:v>
                </c:pt>
                <c:pt idx="122">
                  <c:v>8.9408999999999992</c:v>
                </c:pt>
                <c:pt idx="123">
                  <c:v>8.9588999999999999</c:v>
                </c:pt>
                <c:pt idx="124">
                  <c:v>8.9793000000000003</c:v>
                </c:pt>
                <c:pt idx="125">
                  <c:v>9.0007000000000001</c:v>
                </c:pt>
              </c:numCache>
            </c:numRef>
          </c:xVal>
          <c:yVal>
            <c:numRef>
              <c:f>'301 iBG'!$M$4:$M$129</c:f>
              <c:numCache>
                <c:formatCode>General</c:formatCode>
                <c:ptCount val="126"/>
                <c:pt idx="0">
                  <c:v>8</c:v>
                </c:pt>
                <c:pt idx="1">
                  <c:v>3.5</c:v>
                </c:pt>
                <c:pt idx="2">
                  <c:v>6.5</c:v>
                </c:pt>
                <c:pt idx="3">
                  <c:v>8.5</c:v>
                </c:pt>
                <c:pt idx="4">
                  <c:v>-7</c:v>
                </c:pt>
                <c:pt idx="5">
                  <c:v>-3.5</c:v>
                </c:pt>
                <c:pt idx="6">
                  <c:v>7</c:v>
                </c:pt>
                <c:pt idx="7">
                  <c:v>-3</c:v>
                </c:pt>
                <c:pt idx="8">
                  <c:v>4</c:v>
                </c:pt>
                <c:pt idx="9">
                  <c:v>-6.5</c:v>
                </c:pt>
                <c:pt idx="10">
                  <c:v>-1.5</c:v>
                </c:pt>
                <c:pt idx="11">
                  <c:v>1</c:v>
                </c:pt>
                <c:pt idx="12">
                  <c:v>6</c:v>
                </c:pt>
                <c:pt idx="13">
                  <c:v>15</c:v>
                </c:pt>
                <c:pt idx="14">
                  <c:v>-4</c:v>
                </c:pt>
                <c:pt idx="15">
                  <c:v>-5</c:v>
                </c:pt>
                <c:pt idx="16">
                  <c:v>-3</c:v>
                </c:pt>
                <c:pt idx="17">
                  <c:v>9</c:v>
                </c:pt>
                <c:pt idx="18">
                  <c:v>-0.5</c:v>
                </c:pt>
                <c:pt idx="19">
                  <c:v>11</c:v>
                </c:pt>
                <c:pt idx="20">
                  <c:v>-8</c:v>
                </c:pt>
                <c:pt idx="21">
                  <c:v>-4</c:v>
                </c:pt>
                <c:pt idx="22">
                  <c:v>13.5</c:v>
                </c:pt>
                <c:pt idx="23">
                  <c:v>-3</c:v>
                </c:pt>
                <c:pt idx="24">
                  <c:v>7</c:v>
                </c:pt>
                <c:pt idx="25">
                  <c:v>14.5</c:v>
                </c:pt>
                <c:pt idx="26">
                  <c:v>-8.5</c:v>
                </c:pt>
                <c:pt idx="27">
                  <c:v>-1.5</c:v>
                </c:pt>
                <c:pt idx="28">
                  <c:v>5.5</c:v>
                </c:pt>
                <c:pt idx="29">
                  <c:v>4</c:v>
                </c:pt>
                <c:pt idx="30">
                  <c:v>-16</c:v>
                </c:pt>
                <c:pt idx="31">
                  <c:v>0.5</c:v>
                </c:pt>
                <c:pt idx="32">
                  <c:v>3.5</c:v>
                </c:pt>
                <c:pt idx="33">
                  <c:v>-1.5</c:v>
                </c:pt>
                <c:pt idx="34">
                  <c:v>3.5</c:v>
                </c:pt>
                <c:pt idx="35">
                  <c:v>-8.5</c:v>
                </c:pt>
                <c:pt idx="36">
                  <c:v>1.5</c:v>
                </c:pt>
                <c:pt idx="37">
                  <c:v>-3.5</c:v>
                </c:pt>
                <c:pt idx="38">
                  <c:v>7.5</c:v>
                </c:pt>
                <c:pt idx="39">
                  <c:v>7</c:v>
                </c:pt>
                <c:pt idx="40">
                  <c:v>-6</c:v>
                </c:pt>
                <c:pt idx="41">
                  <c:v>10</c:v>
                </c:pt>
                <c:pt idx="42">
                  <c:v>15.5</c:v>
                </c:pt>
                <c:pt idx="43">
                  <c:v>1.5</c:v>
                </c:pt>
                <c:pt idx="44">
                  <c:v>6.5</c:v>
                </c:pt>
                <c:pt idx="45">
                  <c:v>5.5</c:v>
                </c:pt>
                <c:pt idx="46">
                  <c:v>10</c:v>
                </c:pt>
                <c:pt idx="47">
                  <c:v>-4.5</c:v>
                </c:pt>
                <c:pt idx="48">
                  <c:v>11.5</c:v>
                </c:pt>
                <c:pt idx="49">
                  <c:v>1.5</c:v>
                </c:pt>
                <c:pt idx="50">
                  <c:v>5.5</c:v>
                </c:pt>
                <c:pt idx="51">
                  <c:v>7</c:v>
                </c:pt>
                <c:pt idx="52">
                  <c:v>-10.5</c:v>
                </c:pt>
                <c:pt idx="53">
                  <c:v>-7.5</c:v>
                </c:pt>
                <c:pt idx="54">
                  <c:v>8.5</c:v>
                </c:pt>
                <c:pt idx="55">
                  <c:v>0.5</c:v>
                </c:pt>
                <c:pt idx="56">
                  <c:v>0</c:v>
                </c:pt>
                <c:pt idx="57">
                  <c:v>3.5</c:v>
                </c:pt>
                <c:pt idx="58">
                  <c:v>15</c:v>
                </c:pt>
                <c:pt idx="59">
                  <c:v>-1.5</c:v>
                </c:pt>
                <c:pt idx="60">
                  <c:v>13</c:v>
                </c:pt>
                <c:pt idx="61">
                  <c:v>5</c:v>
                </c:pt>
                <c:pt idx="62">
                  <c:v>-1</c:v>
                </c:pt>
                <c:pt idx="63">
                  <c:v>6</c:v>
                </c:pt>
                <c:pt idx="64">
                  <c:v>0.5</c:v>
                </c:pt>
                <c:pt idx="65">
                  <c:v>5</c:v>
                </c:pt>
                <c:pt idx="66">
                  <c:v>15</c:v>
                </c:pt>
                <c:pt idx="67">
                  <c:v>19</c:v>
                </c:pt>
                <c:pt idx="68">
                  <c:v>-2</c:v>
                </c:pt>
                <c:pt idx="69">
                  <c:v>15.5</c:v>
                </c:pt>
                <c:pt idx="70">
                  <c:v>17.5</c:v>
                </c:pt>
                <c:pt idx="71">
                  <c:v>20</c:v>
                </c:pt>
                <c:pt idx="72">
                  <c:v>41</c:v>
                </c:pt>
                <c:pt idx="73">
                  <c:v>24.5</c:v>
                </c:pt>
                <c:pt idx="74">
                  <c:v>17</c:v>
                </c:pt>
                <c:pt idx="75">
                  <c:v>10.5</c:v>
                </c:pt>
                <c:pt idx="76">
                  <c:v>15.5</c:v>
                </c:pt>
                <c:pt idx="77">
                  <c:v>30.5</c:v>
                </c:pt>
                <c:pt idx="78">
                  <c:v>24</c:v>
                </c:pt>
                <c:pt idx="79">
                  <c:v>21</c:v>
                </c:pt>
                <c:pt idx="80">
                  <c:v>20</c:v>
                </c:pt>
                <c:pt idx="81">
                  <c:v>5.5</c:v>
                </c:pt>
                <c:pt idx="82">
                  <c:v>32.5</c:v>
                </c:pt>
                <c:pt idx="83">
                  <c:v>20.5</c:v>
                </c:pt>
                <c:pt idx="84">
                  <c:v>40.5</c:v>
                </c:pt>
                <c:pt idx="85">
                  <c:v>30.5</c:v>
                </c:pt>
                <c:pt idx="86">
                  <c:v>36.5</c:v>
                </c:pt>
                <c:pt idx="87">
                  <c:v>21</c:v>
                </c:pt>
                <c:pt idx="88">
                  <c:v>35</c:v>
                </c:pt>
                <c:pt idx="89">
                  <c:v>6.5</c:v>
                </c:pt>
                <c:pt idx="90">
                  <c:v>28</c:v>
                </c:pt>
                <c:pt idx="91">
                  <c:v>34.5</c:v>
                </c:pt>
                <c:pt idx="92">
                  <c:v>23</c:v>
                </c:pt>
                <c:pt idx="93">
                  <c:v>23.5</c:v>
                </c:pt>
                <c:pt idx="94">
                  <c:v>49.5</c:v>
                </c:pt>
                <c:pt idx="95">
                  <c:v>22</c:v>
                </c:pt>
                <c:pt idx="96">
                  <c:v>46</c:v>
                </c:pt>
                <c:pt idx="97">
                  <c:v>48</c:v>
                </c:pt>
                <c:pt idx="98">
                  <c:v>38.5</c:v>
                </c:pt>
                <c:pt idx="99">
                  <c:v>61</c:v>
                </c:pt>
                <c:pt idx="100">
                  <c:v>57.5</c:v>
                </c:pt>
                <c:pt idx="101">
                  <c:v>60</c:v>
                </c:pt>
                <c:pt idx="102">
                  <c:v>40.5</c:v>
                </c:pt>
                <c:pt idx="103">
                  <c:v>41</c:v>
                </c:pt>
                <c:pt idx="104">
                  <c:v>27.5</c:v>
                </c:pt>
                <c:pt idx="105">
                  <c:v>37.5</c:v>
                </c:pt>
                <c:pt idx="106">
                  <c:v>43</c:v>
                </c:pt>
                <c:pt idx="107">
                  <c:v>33.5</c:v>
                </c:pt>
                <c:pt idx="108">
                  <c:v>42.5</c:v>
                </c:pt>
                <c:pt idx="109">
                  <c:v>47.5</c:v>
                </c:pt>
                <c:pt idx="110">
                  <c:v>41</c:v>
                </c:pt>
                <c:pt idx="111">
                  <c:v>34.5</c:v>
                </c:pt>
                <c:pt idx="112">
                  <c:v>50</c:v>
                </c:pt>
                <c:pt idx="113">
                  <c:v>50</c:v>
                </c:pt>
                <c:pt idx="114">
                  <c:v>55.5</c:v>
                </c:pt>
                <c:pt idx="115">
                  <c:v>36</c:v>
                </c:pt>
                <c:pt idx="116">
                  <c:v>38.5</c:v>
                </c:pt>
                <c:pt idx="117">
                  <c:v>49.5</c:v>
                </c:pt>
                <c:pt idx="118">
                  <c:v>45</c:v>
                </c:pt>
                <c:pt idx="119">
                  <c:v>60.5</c:v>
                </c:pt>
                <c:pt idx="120">
                  <c:v>59.5</c:v>
                </c:pt>
                <c:pt idx="121">
                  <c:v>48.5</c:v>
                </c:pt>
                <c:pt idx="122">
                  <c:v>41</c:v>
                </c:pt>
                <c:pt idx="123">
                  <c:v>32.5</c:v>
                </c:pt>
                <c:pt idx="124">
                  <c:v>58</c:v>
                </c:pt>
                <c:pt idx="125">
                  <c:v>54.5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F6-4EC8-8177-E3E6248C5D8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'301 iBG'!$J$4:$J$129</c:f>
              <c:numCache>
                <c:formatCode>General</c:formatCode>
                <c:ptCount val="126"/>
                <c:pt idx="0">
                  <c:v>6.5014000000000003</c:v>
                </c:pt>
                <c:pt idx="1">
                  <c:v>6.5202999999999998</c:v>
                </c:pt>
                <c:pt idx="2">
                  <c:v>6.5396000000000001</c:v>
                </c:pt>
                <c:pt idx="3">
                  <c:v>6.5595999999999997</c:v>
                </c:pt>
                <c:pt idx="4">
                  <c:v>6.5808</c:v>
                </c:pt>
                <c:pt idx="5">
                  <c:v>6.6</c:v>
                </c:pt>
                <c:pt idx="6">
                  <c:v>6.6219999999999999</c:v>
                </c:pt>
                <c:pt idx="7">
                  <c:v>6.6426999999999996</c:v>
                </c:pt>
                <c:pt idx="8">
                  <c:v>6.6607000000000003</c:v>
                </c:pt>
                <c:pt idx="9">
                  <c:v>6.6788999999999996</c:v>
                </c:pt>
                <c:pt idx="10">
                  <c:v>6.6973000000000003</c:v>
                </c:pt>
                <c:pt idx="11">
                  <c:v>6.7195</c:v>
                </c:pt>
                <c:pt idx="12">
                  <c:v>6.7412000000000001</c:v>
                </c:pt>
                <c:pt idx="13">
                  <c:v>6.7613000000000003</c:v>
                </c:pt>
                <c:pt idx="14">
                  <c:v>6.7816999999999998</c:v>
                </c:pt>
                <c:pt idx="15">
                  <c:v>6.8014999999999999</c:v>
                </c:pt>
                <c:pt idx="16">
                  <c:v>6.8198999999999996</c:v>
                </c:pt>
                <c:pt idx="17">
                  <c:v>6.8407999999999998</c:v>
                </c:pt>
                <c:pt idx="18">
                  <c:v>6.86</c:v>
                </c:pt>
                <c:pt idx="19">
                  <c:v>6.8795000000000002</c:v>
                </c:pt>
                <c:pt idx="20">
                  <c:v>6.9013999999999998</c:v>
                </c:pt>
                <c:pt idx="21">
                  <c:v>6.9203999999999999</c:v>
                </c:pt>
                <c:pt idx="22">
                  <c:v>6.9420999999999999</c:v>
                </c:pt>
                <c:pt idx="23">
                  <c:v>6.9592000000000001</c:v>
                </c:pt>
                <c:pt idx="24">
                  <c:v>6.9798999999999998</c:v>
                </c:pt>
                <c:pt idx="25">
                  <c:v>6.9996999999999998</c:v>
                </c:pt>
                <c:pt idx="26">
                  <c:v>7.0202</c:v>
                </c:pt>
                <c:pt idx="27">
                  <c:v>7.0389999999999997</c:v>
                </c:pt>
                <c:pt idx="28">
                  <c:v>7.0608000000000004</c:v>
                </c:pt>
                <c:pt idx="29">
                  <c:v>7.0782999999999996</c:v>
                </c:pt>
                <c:pt idx="30">
                  <c:v>7.1010999999999997</c:v>
                </c:pt>
                <c:pt idx="31">
                  <c:v>7.1223000000000001</c:v>
                </c:pt>
                <c:pt idx="32">
                  <c:v>7.1390000000000002</c:v>
                </c:pt>
                <c:pt idx="33">
                  <c:v>7.1601999999999997</c:v>
                </c:pt>
                <c:pt idx="34">
                  <c:v>7.1802999999999999</c:v>
                </c:pt>
                <c:pt idx="35">
                  <c:v>7.2032999999999996</c:v>
                </c:pt>
                <c:pt idx="36">
                  <c:v>7.2222</c:v>
                </c:pt>
                <c:pt idx="37">
                  <c:v>7.2411000000000003</c:v>
                </c:pt>
                <c:pt idx="38">
                  <c:v>7.2601000000000004</c:v>
                </c:pt>
                <c:pt idx="39">
                  <c:v>7.2805</c:v>
                </c:pt>
                <c:pt idx="40">
                  <c:v>7.3003999999999998</c:v>
                </c:pt>
                <c:pt idx="41">
                  <c:v>7.3202999999999996</c:v>
                </c:pt>
                <c:pt idx="42">
                  <c:v>7.3387000000000002</c:v>
                </c:pt>
                <c:pt idx="43">
                  <c:v>7.3615000000000004</c:v>
                </c:pt>
                <c:pt idx="44">
                  <c:v>7.3807999999999998</c:v>
                </c:pt>
                <c:pt idx="45">
                  <c:v>7.4008000000000003</c:v>
                </c:pt>
                <c:pt idx="46">
                  <c:v>7.4211999999999998</c:v>
                </c:pt>
                <c:pt idx="47">
                  <c:v>7.4427000000000003</c:v>
                </c:pt>
                <c:pt idx="48">
                  <c:v>7.4602000000000004</c:v>
                </c:pt>
                <c:pt idx="49">
                  <c:v>7.4817</c:v>
                </c:pt>
                <c:pt idx="50">
                  <c:v>7.5004</c:v>
                </c:pt>
                <c:pt idx="51">
                  <c:v>7.5202</c:v>
                </c:pt>
                <c:pt idx="52">
                  <c:v>7.5426000000000002</c:v>
                </c:pt>
                <c:pt idx="53">
                  <c:v>7.5609999999999999</c:v>
                </c:pt>
                <c:pt idx="54">
                  <c:v>7.5808</c:v>
                </c:pt>
                <c:pt idx="55">
                  <c:v>7.5997000000000003</c:v>
                </c:pt>
                <c:pt idx="56">
                  <c:v>7.6177000000000001</c:v>
                </c:pt>
                <c:pt idx="57">
                  <c:v>7.6391999999999998</c:v>
                </c:pt>
                <c:pt idx="58">
                  <c:v>7.6601999999999997</c:v>
                </c:pt>
                <c:pt idx="59">
                  <c:v>7.6782000000000004</c:v>
                </c:pt>
                <c:pt idx="60">
                  <c:v>7.7000999999999999</c:v>
                </c:pt>
                <c:pt idx="61">
                  <c:v>7.7217000000000002</c:v>
                </c:pt>
                <c:pt idx="62">
                  <c:v>7.7385000000000002</c:v>
                </c:pt>
                <c:pt idx="63">
                  <c:v>7.7591000000000001</c:v>
                </c:pt>
                <c:pt idx="64">
                  <c:v>7.7793999999999999</c:v>
                </c:pt>
                <c:pt idx="65">
                  <c:v>7.7991000000000001</c:v>
                </c:pt>
                <c:pt idx="66">
                  <c:v>7.8201000000000001</c:v>
                </c:pt>
                <c:pt idx="67">
                  <c:v>7.8385999999999996</c:v>
                </c:pt>
                <c:pt idx="68">
                  <c:v>7.8621999999999996</c:v>
                </c:pt>
                <c:pt idx="69">
                  <c:v>7.8804999999999996</c:v>
                </c:pt>
                <c:pt idx="70">
                  <c:v>7.9001999999999999</c:v>
                </c:pt>
                <c:pt idx="71">
                  <c:v>7.9181999999999997</c:v>
                </c:pt>
                <c:pt idx="72">
                  <c:v>7.9421999999999997</c:v>
                </c:pt>
                <c:pt idx="73">
                  <c:v>7.9607999999999999</c:v>
                </c:pt>
                <c:pt idx="74">
                  <c:v>7.9786000000000001</c:v>
                </c:pt>
                <c:pt idx="75">
                  <c:v>8.0012000000000008</c:v>
                </c:pt>
                <c:pt idx="76">
                  <c:v>8.0196000000000005</c:v>
                </c:pt>
                <c:pt idx="77">
                  <c:v>8.0425000000000004</c:v>
                </c:pt>
                <c:pt idx="78">
                  <c:v>8.0595999999999997</c:v>
                </c:pt>
                <c:pt idx="79">
                  <c:v>8.0792000000000002</c:v>
                </c:pt>
                <c:pt idx="80">
                  <c:v>8.0990000000000002</c:v>
                </c:pt>
                <c:pt idx="81">
                  <c:v>8.1196999999999999</c:v>
                </c:pt>
                <c:pt idx="82">
                  <c:v>8.1357999999999997</c:v>
                </c:pt>
                <c:pt idx="83">
                  <c:v>8.1601999999999997</c:v>
                </c:pt>
                <c:pt idx="84">
                  <c:v>8.1790000000000003</c:v>
                </c:pt>
                <c:pt idx="85">
                  <c:v>8.1973000000000003</c:v>
                </c:pt>
                <c:pt idx="86">
                  <c:v>8.2174999999999994</c:v>
                </c:pt>
                <c:pt idx="87">
                  <c:v>8.2388999999999992</c:v>
                </c:pt>
                <c:pt idx="88">
                  <c:v>8.2622999999999998</c:v>
                </c:pt>
                <c:pt idx="89">
                  <c:v>8.2811000000000003</c:v>
                </c:pt>
                <c:pt idx="90">
                  <c:v>8.3001000000000005</c:v>
                </c:pt>
                <c:pt idx="91">
                  <c:v>8.3186</c:v>
                </c:pt>
                <c:pt idx="92">
                  <c:v>8.3405000000000005</c:v>
                </c:pt>
                <c:pt idx="93">
                  <c:v>8.3600999999999992</c:v>
                </c:pt>
                <c:pt idx="94">
                  <c:v>8.3820999999999994</c:v>
                </c:pt>
                <c:pt idx="95">
                  <c:v>8.4023000000000003</c:v>
                </c:pt>
                <c:pt idx="96">
                  <c:v>8.4202999999999992</c:v>
                </c:pt>
                <c:pt idx="97">
                  <c:v>8.4411000000000005</c:v>
                </c:pt>
                <c:pt idx="98">
                  <c:v>8.4598999999999993</c:v>
                </c:pt>
                <c:pt idx="99">
                  <c:v>8.4817</c:v>
                </c:pt>
                <c:pt idx="100">
                  <c:v>8.5021000000000004</c:v>
                </c:pt>
                <c:pt idx="101">
                  <c:v>8.5198999999999998</c:v>
                </c:pt>
                <c:pt idx="102">
                  <c:v>8.5388999999999999</c:v>
                </c:pt>
                <c:pt idx="103">
                  <c:v>8.5614000000000008</c:v>
                </c:pt>
                <c:pt idx="104">
                  <c:v>8.58</c:v>
                </c:pt>
                <c:pt idx="105">
                  <c:v>8.6003000000000007</c:v>
                </c:pt>
                <c:pt idx="106">
                  <c:v>8.6196999999999999</c:v>
                </c:pt>
                <c:pt idx="107">
                  <c:v>8.6409000000000002</c:v>
                </c:pt>
                <c:pt idx="108">
                  <c:v>8.6582000000000008</c:v>
                </c:pt>
                <c:pt idx="109">
                  <c:v>8.6820000000000004</c:v>
                </c:pt>
                <c:pt idx="110">
                  <c:v>8.7013999999999996</c:v>
                </c:pt>
                <c:pt idx="111">
                  <c:v>8.7189999999999994</c:v>
                </c:pt>
                <c:pt idx="112">
                  <c:v>8.74</c:v>
                </c:pt>
                <c:pt idx="113">
                  <c:v>8.7605000000000004</c:v>
                </c:pt>
                <c:pt idx="114">
                  <c:v>8.7789000000000001</c:v>
                </c:pt>
                <c:pt idx="115">
                  <c:v>8.7970000000000006</c:v>
                </c:pt>
                <c:pt idx="116">
                  <c:v>8.8196999999999992</c:v>
                </c:pt>
                <c:pt idx="117">
                  <c:v>8.84</c:v>
                </c:pt>
                <c:pt idx="118">
                  <c:v>8.8606999999999996</c:v>
                </c:pt>
                <c:pt idx="119">
                  <c:v>8.8816000000000006</c:v>
                </c:pt>
                <c:pt idx="120">
                  <c:v>8.8991000000000007</c:v>
                </c:pt>
                <c:pt idx="121">
                  <c:v>8.9201999999999995</c:v>
                </c:pt>
                <c:pt idx="122">
                  <c:v>8.9408999999999992</c:v>
                </c:pt>
                <c:pt idx="123">
                  <c:v>8.9588999999999999</c:v>
                </c:pt>
                <c:pt idx="124">
                  <c:v>8.9793000000000003</c:v>
                </c:pt>
                <c:pt idx="125">
                  <c:v>9.0007000000000001</c:v>
                </c:pt>
              </c:numCache>
            </c:numRef>
          </c:xVal>
          <c:yVal>
            <c:numRef>
              <c:f>'301 iBG'!$O$4:$O$129</c:f>
              <c:numCache>
                <c:formatCode>General</c:formatCode>
                <c:ptCount val="126"/>
                <c:pt idx="0">
                  <c:v>-0.4</c:v>
                </c:pt>
                <c:pt idx="1">
                  <c:v>-0.3</c:v>
                </c:pt>
                <c:pt idx="2">
                  <c:v>3.2</c:v>
                </c:pt>
                <c:pt idx="3">
                  <c:v>3.5</c:v>
                </c:pt>
                <c:pt idx="4">
                  <c:v>-1.9</c:v>
                </c:pt>
                <c:pt idx="5">
                  <c:v>3.1</c:v>
                </c:pt>
                <c:pt idx="6">
                  <c:v>5.0999999999999996</c:v>
                </c:pt>
                <c:pt idx="7">
                  <c:v>-1</c:v>
                </c:pt>
                <c:pt idx="8">
                  <c:v>4.4000000000000004</c:v>
                </c:pt>
                <c:pt idx="9">
                  <c:v>1.2</c:v>
                </c:pt>
                <c:pt idx="10">
                  <c:v>4.3</c:v>
                </c:pt>
                <c:pt idx="11">
                  <c:v>3.3</c:v>
                </c:pt>
                <c:pt idx="12">
                  <c:v>3.9</c:v>
                </c:pt>
                <c:pt idx="13">
                  <c:v>2.7</c:v>
                </c:pt>
                <c:pt idx="14">
                  <c:v>-0.3</c:v>
                </c:pt>
                <c:pt idx="15">
                  <c:v>-1.7</c:v>
                </c:pt>
                <c:pt idx="16">
                  <c:v>3.7</c:v>
                </c:pt>
                <c:pt idx="17">
                  <c:v>5.7</c:v>
                </c:pt>
                <c:pt idx="18">
                  <c:v>-0.2</c:v>
                </c:pt>
                <c:pt idx="19">
                  <c:v>2.8</c:v>
                </c:pt>
                <c:pt idx="20">
                  <c:v>-3.3</c:v>
                </c:pt>
                <c:pt idx="21">
                  <c:v>2.9</c:v>
                </c:pt>
                <c:pt idx="22">
                  <c:v>2.6</c:v>
                </c:pt>
                <c:pt idx="23">
                  <c:v>-3</c:v>
                </c:pt>
                <c:pt idx="24">
                  <c:v>2.9</c:v>
                </c:pt>
                <c:pt idx="25">
                  <c:v>2.6</c:v>
                </c:pt>
                <c:pt idx="26">
                  <c:v>-0.9</c:v>
                </c:pt>
                <c:pt idx="27">
                  <c:v>-2.1</c:v>
                </c:pt>
                <c:pt idx="28">
                  <c:v>2.4</c:v>
                </c:pt>
                <c:pt idx="29">
                  <c:v>-0.6</c:v>
                </c:pt>
                <c:pt idx="30">
                  <c:v>-2.5</c:v>
                </c:pt>
                <c:pt idx="31">
                  <c:v>2.8</c:v>
                </c:pt>
                <c:pt idx="32">
                  <c:v>1</c:v>
                </c:pt>
                <c:pt idx="33">
                  <c:v>2.5</c:v>
                </c:pt>
                <c:pt idx="34">
                  <c:v>-0.9</c:v>
                </c:pt>
                <c:pt idx="35">
                  <c:v>-0.5</c:v>
                </c:pt>
                <c:pt idx="36">
                  <c:v>1.7</c:v>
                </c:pt>
                <c:pt idx="37">
                  <c:v>0.3</c:v>
                </c:pt>
                <c:pt idx="38">
                  <c:v>4.2</c:v>
                </c:pt>
                <c:pt idx="39">
                  <c:v>2.7</c:v>
                </c:pt>
                <c:pt idx="40">
                  <c:v>-3</c:v>
                </c:pt>
                <c:pt idx="41">
                  <c:v>4.3</c:v>
                </c:pt>
                <c:pt idx="42">
                  <c:v>2.6</c:v>
                </c:pt>
                <c:pt idx="43">
                  <c:v>0.9</c:v>
                </c:pt>
                <c:pt idx="44">
                  <c:v>2.8</c:v>
                </c:pt>
                <c:pt idx="45">
                  <c:v>-0.7</c:v>
                </c:pt>
                <c:pt idx="46">
                  <c:v>3</c:v>
                </c:pt>
                <c:pt idx="47">
                  <c:v>-2</c:v>
                </c:pt>
                <c:pt idx="48">
                  <c:v>0.5</c:v>
                </c:pt>
                <c:pt idx="49">
                  <c:v>1.6</c:v>
                </c:pt>
                <c:pt idx="50">
                  <c:v>0.4</c:v>
                </c:pt>
                <c:pt idx="51">
                  <c:v>2.9</c:v>
                </c:pt>
                <c:pt idx="52">
                  <c:v>-0.5</c:v>
                </c:pt>
                <c:pt idx="53">
                  <c:v>-0.3</c:v>
                </c:pt>
                <c:pt idx="54">
                  <c:v>0.2</c:v>
                </c:pt>
                <c:pt idx="55">
                  <c:v>1.2</c:v>
                </c:pt>
                <c:pt idx="56">
                  <c:v>3.2</c:v>
                </c:pt>
                <c:pt idx="57">
                  <c:v>7.4</c:v>
                </c:pt>
                <c:pt idx="58">
                  <c:v>3.1</c:v>
                </c:pt>
                <c:pt idx="59">
                  <c:v>-3.8</c:v>
                </c:pt>
                <c:pt idx="60">
                  <c:v>8.6</c:v>
                </c:pt>
                <c:pt idx="61">
                  <c:v>5</c:v>
                </c:pt>
                <c:pt idx="62">
                  <c:v>3.1</c:v>
                </c:pt>
                <c:pt idx="63">
                  <c:v>11.5</c:v>
                </c:pt>
                <c:pt idx="64">
                  <c:v>3.1</c:v>
                </c:pt>
                <c:pt idx="65">
                  <c:v>10.8</c:v>
                </c:pt>
                <c:pt idx="66">
                  <c:v>10.5</c:v>
                </c:pt>
                <c:pt idx="67">
                  <c:v>11.4</c:v>
                </c:pt>
                <c:pt idx="68">
                  <c:v>7.6</c:v>
                </c:pt>
                <c:pt idx="69">
                  <c:v>15.5</c:v>
                </c:pt>
                <c:pt idx="70">
                  <c:v>15.1</c:v>
                </c:pt>
                <c:pt idx="71">
                  <c:v>14.9</c:v>
                </c:pt>
                <c:pt idx="72">
                  <c:v>21.7</c:v>
                </c:pt>
                <c:pt idx="73">
                  <c:v>14.8</c:v>
                </c:pt>
                <c:pt idx="74">
                  <c:v>13.8</c:v>
                </c:pt>
                <c:pt idx="75">
                  <c:v>16.600000000000001</c:v>
                </c:pt>
                <c:pt idx="76">
                  <c:v>13.1</c:v>
                </c:pt>
                <c:pt idx="77">
                  <c:v>24.2</c:v>
                </c:pt>
                <c:pt idx="78">
                  <c:v>17.899999999999999</c:v>
                </c:pt>
                <c:pt idx="79">
                  <c:v>19.8</c:v>
                </c:pt>
                <c:pt idx="80">
                  <c:v>14.9</c:v>
                </c:pt>
                <c:pt idx="81">
                  <c:v>22.9</c:v>
                </c:pt>
                <c:pt idx="82">
                  <c:v>27.8</c:v>
                </c:pt>
                <c:pt idx="83">
                  <c:v>22.6</c:v>
                </c:pt>
                <c:pt idx="84">
                  <c:v>26.4</c:v>
                </c:pt>
                <c:pt idx="85">
                  <c:v>29</c:v>
                </c:pt>
                <c:pt idx="86">
                  <c:v>26.9</c:v>
                </c:pt>
                <c:pt idx="87">
                  <c:v>24.4</c:v>
                </c:pt>
                <c:pt idx="88">
                  <c:v>24.4</c:v>
                </c:pt>
                <c:pt idx="89">
                  <c:v>32.299999999999997</c:v>
                </c:pt>
                <c:pt idx="90">
                  <c:v>26.5</c:v>
                </c:pt>
                <c:pt idx="91">
                  <c:v>27.8</c:v>
                </c:pt>
                <c:pt idx="92">
                  <c:v>24.9</c:v>
                </c:pt>
                <c:pt idx="93">
                  <c:v>29</c:v>
                </c:pt>
                <c:pt idx="94">
                  <c:v>31.5</c:v>
                </c:pt>
                <c:pt idx="95">
                  <c:v>27.6</c:v>
                </c:pt>
                <c:pt idx="96">
                  <c:v>29.7</c:v>
                </c:pt>
                <c:pt idx="97">
                  <c:v>29.3</c:v>
                </c:pt>
                <c:pt idx="98">
                  <c:v>36.200000000000003</c:v>
                </c:pt>
                <c:pt idx="99">
                  <c:v>42.8</c:v>
                </c:pt>
                <c:pt idx="100">
                  <c:v>36.9</c:v>
                </c:pt>
                <c:pt idx="101">
                  <c:v>43.7</c:v>
                </c:pt>
                <c:pt idx="102">
                  <c:v>38.299999999999997</c:v>
                </c:pt>
                <c:pt idx="103">
                  <c:v>37.5</c:v>
                </c:pt>
                <c:pt idx="104">
                  <c:v>28</c:v>
                </c:pt>
                <c:pt idx="105">
                  <c:v>30.7</c:v>
                </c:pt>
                <c:pt idx="106">
                  <c:v>40.4</c:v>
                </c:pt>
                <c:pt idx="107">
                  <c:v>38.200000000000003</c:v>
                </c:pt>
                <c:pt idx="108">
                  <c:v>37.299999999999997</c:v>
                </c:pt>
                <c:pt idx="109">
                  <c:v>42.9</c:v>
                </c:pt>
                <c:pt idx="110">
                  <c:v>42.6</c:v>
                </c:pt>
                <c:pt idx="111">
                  <c:v>39.6</c:v>
                </c:pt>
                <c:pt idx="112">
                  <c:v>41.8</c:v>
                </c:pt>
                <c:pt idx="113">
                  <c:v>37</c:v>
                </c:pt>
                <c:pt idx="114">
                  <c:v>39.9</c:v>
                </c:pt>
                <c:pt idx="115">
                  <c:v>34.700000000000003</c:v>
                </c:pt>
                <c:pt idx="116">
                  <c:v>42.7</c:v>
                </c:pt>
                <c:pt idx="117">
                  <c:v>41.3</c:v>
                </c:pt>
                <c:pt idx="118">
                  <c:v>32.6</c:v>
                </c:pt>
                <c:pt idx="119">
                  <c:v>42.2</c:v>
                </c:pt>
                <c:pt idx="120">
                  <c:v>49.5</c:v>
                </c:pt>
                <c:pt idx="121">
                  <c:v>40.6</c:v>
                </c:pt>
                <c:pt idx="122">
                  <c:v>36.9</c:v>
                </c:pt>
                <c:pt idx="123">
                  <c:v>42.6</c:v>
                </c:pt>
                <c:pt idx="124">
                  <c:v>47.2</c:v>
                </c:pt>
                <c:pt idx="125">
                  <c:v>42.6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F6-4EC8-8177-E3E6248C5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286824"/>
        <c:axId val="529283216"/>
      </c:scatterChart>
      <c:valAx>
        <c:axId val="529286824"/>
        <c:scaling>
          <c:orientation val="minMax"/>
          <c:max val="9"/>
          <c:min val="6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283216"/>
        <c:crosses val="autoZero"/>
        <c:crossBetween val="midCat"/>
      </c:valAx>
      <c:valAx>
        <c:axId val="52928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286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552450</xdr:colOff>
      <xdr:row>6</xdr:row>
      <xdr:rowOff>190499</xdr:rowOff>
    </xdr:from>
    <xdr:to>
      <xdr:col>23</xdr:col>
      <xdr:colOff>342900</xdr:colOff>
      <xdr:row>31</xdr:row>
      <xdr:rowOff>28574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285750</xdr:colOff>
      <xdr:row>6</xdr:row>
      <xdr:rowOff>104775</xdr:rowOff>
    </xdr:from>
    <xdr:to>
      <xdr:col>23</xdr:col>
      <xdr:colOff>142875</xdr:colOff>
      <xdr:row>31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600075</xdr:colOff>
      <xdr:row>5</xdr:row>
      <xdr:rowOff>104775</xdr:rowOff>
    </xdr:from>
    <xdr:to>
      <xdr:col>23</xdr:col>
      <xdr:colOff>295275</xdr:colOff>
      <xdr:row>32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590550</xdr:colOff>
      <xdr:row>6</xdr:row>
      <xdr:rowOff>57149</xdr:rowOff>
    </xdr:from>
    <xdr:to>
      <xdr:col>21</xdr:col>
      <xdr:colOff>342900</xdr:colOff>
      <xdr:row>33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314325</xdr:colOff>
      <xdr:row>5</xdr:row>
      <xdr:rowOff>114300</xdr:rowOff>
    </xdr:from>
    <xdr:to>
      <xdr:col>21</xdr:col>
      <xdr:colOff>504825</xdr:colOff>
      <xdr:row>30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3"/>
  <sheetViews>
    <sheetView topLeftCell="A110" workbookViewId="0">
      <selection activeCell="O4" sqref="O4:O129"/>
    </sheetView>
  </sheetViews>
  <sheetFormatPr defaultRowHeight="14.4" x14ac:dyDescent="0.3"/>
  <cols>
    <col min="1" max="1" width="29.44140625" customWidth="1"/>
  </cols>
  <sheetData>
    <row r="1" spans="1:15" x14ac:dyDescent="0.3">
      <c r="A1" t="s">
        <v>0</v>
      </c>
    </row>
    <row r="2" spans="1:15" x14ac:dyDescent="0.3">
      <c r="A2" t="s">
        <v>1</v>
      </c>
      <c r="B2" t="s">
        <v>2</v>
      </c>
      <c r="C2" t="s">
        <v>3</v>
      </c>
      <c r="D2" t="s">
        <v>4</v>
      </c>
    </row>
    <row r="3" spans="1:15" x14ac:dyDescent="0.3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300</v>
      </c>
      <c r="J3" t="s">
        <v>1271</v>
      </c>
      <c r="K3" t="s">
        <v>1272</v>
      </c>
      <c r="L3" t="s">
        <v>1273</v>
      </c>
      <c r="M3" t="s">
        <v>1274</v>
      </c>
      <c r="N3" t="s">
        <v>1275</v>
      </c>
      <c r="O3" t="s">
        <v>1276</v>
      </c>
    </row>
    <row r="4" spans="1:15" x14ac:dyDescent="0.3">
      <c r="A4" t="s">
        <v>11</v>
      </c>
      <c r="B4">
        <v>16</v>
      </c>
      <c r="C4">
        <v>6.5014000000000003</v>
      </c>
      <c r="D4" s="1">
        <v>7.8569999999999995E-7</v>
      </c>
      <c r="E4">
        <v>202</v>
      </c>
      <c r="G4">
        <v>0</v>
      </c>
      <c r="H4">
        <v>1</v>
      </c>
      <c r="I4">
        <v>1</v>
      </c>
      <c r="J4">
        <v>6.5014000000000003</v>
      </c>
      <c r="K4">
        <f>G4+G130+G256+G382+G508+G634+G760+G886+G1012+G1138</f>
        <v>1</v>
      </c>
      <c r="L4">
        <f t="shared" ref="L4:M4" si="0">H4+H130+H256+H382+H508+H634+H760+H886+H1012+H1138</f>
        <v>-0.5</v>
      </c>
      <c r="M4">
        <f t="shared" si="0"/>
        <v>-10</v>
      </c>
      <c r="N4">
        <f>M4</f>
        <v>-10</v>
      </c>
      <c r="O4">
        <f>K4-L4*0.3333</f>
        <v>1.16665</v>
      </c>
    </row>
    <row r="5" spans="1:15" x14ac:dyDescent="0.3">
      <c r="A5" t="s">
        <v>12</v>
      </c>
      <c r="B5">
        <v>15.9</v>
      </c>
      <c r="C5">
        <v>6.5202999999999998</v>
      </c>
      <c r="D5" s="1">
        <v>7.8260000000000003E-7</v>
      </c>
      <c r="E5">
        <v>201</v>
      </c>
      <c r="G5">
        <v>0</v>
      </c>
      <c r="H5">
        <v>0</v>
      </c>
      <c r="I5">
        <v>1.5</v>
      </c>
      <c r="J5">
        <v>6.5202999999999998</v>
      </c>
      <c r="K5">
        <f t="shared" ref="K5:K68" si="1">G5+G131+G257+G383+G509+G635+G761+G887+G1013+G1139</f>
        <v>2.5</v>
      </c>
      <c r="L5">
        <f t="shared" ref="L5:L68" si="2">H5+H131+H257+H383+H509+H635+H761+H887+H1013+H1139</f>
        <v>0.5</v>
      </c>
      <c r="M5">
        <f t="shared" ref="M5:M68" si="3">I5+I131+I257+I383+I509+I635+I761+I887+I1013+I1139</f>
        <v>-3.5</v>
      </c>
      <c r="N5">
        <f t="shared" ref="N5:N68" si="4">M5</f>
        <v>-3.5</v>
      </c>
      <c r="O5">
        <f t="shared" ref="O5:O68" si="5">K5-L5*0.3333</f>
        <v>2.3333499999999998</v>
      </c>
    </row>
    <row r="6" spans="1:15" x14ac:dyDescent="0.3">
      <c r="A6" t="s">
        <v>13</v>
      </c>
      <c r="B6">
        <v>15.9</v>
      </c>
      <c r="C6">
        <v>6.5396000000000001</v>
      </c>
      <c r="D6" s="1">
        <v>7.8039999999999997E-7</v>
      </c>
      <c r="E6">
        <v>201</v>
      </c>
      <c r="G6">
        <v>0</v>
      </c>
      <c r="H6">
        <v>0</v>
      </c>
      <c r="I6">
        <v>1</v>
      </c>
      <c r="J6">
        <v>6.5396000000000001</v>
      </c>
      <c r="K6">
        <f t="shared" si="1"/>
        <v>1.5</v>
      </c>
      <c r="L6">
        <f t="shared" si="2"/>
        <v>1.5</v>
      </c>
      <c r="M6">
        <f t="shared" si="3"/>
        <v>34.5</v>
      </c>
      <c r="N6">
        <f t="shared" si="4"/>
        <v>34.5</v>
      </c>
      <c r="O6">
        <f t="shared" si="5"/>
        <v>1.0000499999999999</v>
      </c>
    </row>
    <row r="7" spans="1:15" x14ac:dyDescent="0.3">
      <c r="A7" t="s">
        <v>14</v>
      </c>
      <c r="B7">
        <v>15</v>
      </c>
      <c r="C7">
        <v>6.5595999999999997</v>
      </c>
      <c r="D7" s="1">
        <v>7.7820000000000002E-7</v>
      </c>
      <c r="E7">
        <v>200</v>
      </c>
      <c r="G7">
        <v>0</v>
      </c>
      <c r="H7">
        <v>1</v>
      </c>
      <c r="I7">
        <v>2</v>
      </c>
      <c r="J7">
        <v>6.5595999999999997</v>
      </c>
      <c r="K7">
        <f t="shared" si="1"/>
        <v>-2.5</v>
      </c>
      <c r="L7">
        <f t="shared" si="2"/>
        <v>-0.5</v>
      </c>
      <c r="M7">
        <f t="shared" si="3"/>
        <v>65.5</v>
      </c>
      <c r="N7">
        <f t="shared" si="4"/>
        <v>65.5</v>
      </c>
      <c r="O7">
        <f t="shared" si="5"/>
        <v>-2.3333499999999998</v>
      </c>
    </row>
    <row r="8" spans="1:15" x14ac:dyDescent="0.3">
      <c r="A8" t="s">
        <v>15</v>
      </c>
      <c r="B8">
        <v>15.9</v>
      </c>
      <c r="C8">
        <v>6.5808</v>
      </c>
      <c r="D8" s="1">
        <v>7.7589999999999995E-7</v>
      </c>
      <c r="E8">
        <v>200</v>
      </c>
      <c r="G8">
        <v>0</v>
      </c>
      <c r="H8">
        <v>0</v>
      </c>
      <c r="I8">
        <v>0</v>
      </c>
      <c r="J8">
        <v>6.5808</v>
      </c>
      <c r="K8">
        <f t="shared" si="1"/>
        <v>0.5</v>
      </c>
      <c r="L8">
        <f t="shared" si="2"/>
        <v>0</v>
      </c>
      <c r="M8">
        <f t="shared" si="3"/>
        <v>-3</v>
      </c>
      <c r="N8">
        <f t="shared" si="4"/>
        <v>-3</v>
      </c>
      <c r="O8">
        <f t="shared" si="5"/>
        <v>0.5</v>
      </c>
    </row>
    <row r="9" spans="1:15" x14ac:dyDescent="0.3">
      <c r="A9" t="s">
        <v>16</v>
      </c>
      <c r="B9">
        <v>15.9</v>
      </c>
      <c r="C9">
        <v>6.6</v>
      </c>
      <c r="D9" s="1">
        <v>7.7400000000000002E-7</v>
      </c>
      <c r="E9">
        <v>200</v>
      </c>
      <c r="G9">
        <v>0</v>
      </c>
      <c r="H9">
        <v>0</v>
      </c>
      <c r="I9">
        <v>0</v>
      </c>
      <c r="J9">
        <v>6.6</v>
      </c>
      <c r="K9">
        <f t="shared" si="1"/>
        <v>-1</v>
      </c>
      <c r="L9">
        <f t="shared" si="2"/>
        <v>-0.5</v>
      </c>
      <c r="M9">
        <f t="shared" si="3"/>
        <v>5.5</v>
      </c>
      <c r="N9">
        <f t="shared" si="4"/>
        <v>5.5</v>
      </c>
      <c r="O9">
        <f t="shared" si="5"/>
        <v>-0.83335000000000004</v>
      </c>
    </row>
    <row r="10" spans="1:15" x14ac:dyDescent="0.3">
      <c r="A10" t="s">
        <v>17</v>
      </c>
      <c r="B10">
        <v>15.9</v>
      </c>
      <c r="C10">
        <v>6.6219999999999999</v>
      </c>
      <c r="D10" s="1">
        <v>7.7219999999999999E-7</v>
      </c>
      <c r="E10">
        <v>200</v>
      </c>
      <c r="G10">
        <v>0</v>
      </c>
      <c r="H10">
        <v>0</v>
      </c>
      <c r="I10">
        <v>3</v>
      </c>
      <c r="J10">
        <v>6.6219999999999999</v>
      </c>
      <c r="K10">
        <f t="shared" si="1"/>
        <v>1</v>
      </c>
      <c r="L10">
        <f t="shared" si="2"/>
        <v>8.5</v>
      </c>
      <c r="M10">
        <f t="shared" si="3"/>
        <v>36.5</v>
      </c>
      <c r="N10">
        <f t="shared" si="4"/>
        <v>36.5</v>
      </c>
      <c r="O10">
        <f t="shared" si="5"/>
        <v>-1.8330500000000001</v>
      </c>
    </row>
    <row r="11" spans="1:15" x14ac:dyDescent="0.3">
      <c r="A11" t="s">
        <v>18</v>
      </c>
      <c r="B11">
        <v>16</v>
      </c>
      <c r="C11">
        <v>6.6426999999999996</v>
      </c>
      <c r="D11" s="1">
        <v>7.6840000000000002E-7</v>
      </c>
      <c r="E11">
        <v>200</v>
      </c>
      <c r="G11">
        <v>0</v>
      </c>
      <c r="H11">
        <v>0</v>
      </c>
      <c r="I11">
        <v>2</v>
      </c>
      <c r="J11">
        <v>6.6426999999999996</v>
      </c>
      <c r="K11">
        <f t="shared" si="1"/>
        <v>0</v>
      </c>
      <c r="L11">
        <f t="shared" si="2"/>
        <v>0.5</v>
      </c>
      <c r="M11">
        <f t="shared" si="3"/>
        <v>-5</v>
      </c>
      <c r="N11">
        <f t="shared" si="4"/>
        <v>-5</v>
      </c>
      <c r="O11">
        <f t="shared" si="5"/>
        <v>-0.16664999999999999</v>
      </c>
    </row>
    <row r="12" spans="1:15" x14ac:dyDescent="0.3">
      <c r="A12" t="s">
        <v>19</v>
      </c>
      <c r="B12">
        <v>15</v>
      </c>
      <c r="C12">
        <v>6.6607000000000003</v>
      </c>
      <c r="D12" s="1">
        <v>7.6700000000000003E-7</v>
      </c>
      <c r="E12">
        <v>200</v>
      </c>
      <c r="G12">
        <v>0</v>
      </c>
      <c r="H12">
        <v>0</v>
      </c>
      <c r="I12">
        <v>0</v>
      </c>
      <c r="J12">
        <v>6.6607000000000003</v>
      </c>
      <c r="K12">
        <f t="shared" si="1"/>
        <v>2</v>
      </c>
      <c r="L12">
        <f t="shared" si="2"/>
        <v>0.5</v>
      </c>
      <c r="M12">
        <f t="shared" si="3"/>
        <v>-2</v>
      </c>
      <c r="N12">
        <f t="shared" si="4"/>
        <v>-2</v>
      </c>
      <c r="O12">
        <f t="shared" si="5"/>
        <v>1.83335</v>
      </c>
    </row>
    <row r="13" spans="1:15" x14ac:dyDescent="0.3">
      <c r="A13" t="s">
        <v>20</v>
      </c>
      <c r="B13">
        <v>15</v>
      </c>
      <c r="C13">
        <v>6.6788999999999996</v>
      </c>
      <c r="D13" s="1">
        <v>7.6680000000000001E-7</v>
      </c>
      <c r="E13">
        <v>200</v>
      </c>
      <c r="G13">
        <v>0</v>
      </c>
      <c r="H13">
        <v>0</v>
      </c>
      <c r="I13">
        <v>0</v>
      </c>
      <c r="J13">
        <v>6.6788999999999996</v>
      </c>
      <c r="K13">
        <f t="shared" si="1"/>
        <v>1.5</v>
      </c>
      <c r="L13">
        <f t="shared" si="2"/>
        <v>7.5</v>
      </c>
      <c r="M13">
        <f t="shared" si="3"/>
        <v>0.5</v>
      </c>
      <c r="N13">
        <f t="shared" si="4"/>
        <v>0.5</v>
      </c>
      <c r="O13">
        <f t="shared" si="5"/>
        <v>-0.99974999999999969</v>
      </c>
    </row>
    <row r="14" spans="1:15" x14ac:dyDescent="0.3">
      <c r="A14" t="s">
        <v>21</v>
      </c>
      <c r="B14">
        <v>15</v>
      </c>
      <c r="C14">
        <v>6.6973000000000003</v>
      </c>
      <c r="D14" s="1">
        <v>7.6560000000000003E-7</v>
      </c>
      <c r="E14">
        <v>200</v>
      </c>
      <c r="G14">
        <v>0</v>
      </c>
      <c r="H14">
        <v>0</v>
      </c>
      <c r="I14">
        <v>2</v>
      </c>
      <c r="J14">
        <v>6.6973000000000003</v>
      </c>
      <c r="K14">
        <f t="shared" si="1"/>
        <v>-0.5</v>
      </c>
      <c r="L14">
        <f t="shared" si="2"/>
        <v>3</v>
      </c>
      <c r="M14">
        <f t="shared" si="3"/>
        <v>28.5</v>
      </c>
      <c r="N14">
        <f t="shared" si="4"/>
        <v>28.5</v>
      </c>
      <c r="O14">
        <f t="shared" si="5"/>
        <v>-1.4999</v>
      </c>
    </row>
    <row r="15" spans="1:15" x14ac:dyDescent="0.3">
      <c r="A15" t="s">
        <v>22</v>
      </c>
      <c r="B15">
        <v>16</v>
      </c>
      <c r="C15">
        <v>6.7195</v>
      </c>
      <c r="D15" s="1">
        <v>7.6290000000000004E-7</v>
      </c>
      <c r="E15">
        <v>200</v>
      </c>
      <c r="G15">
        <v>0</v>
      </c>
      <c r="H15">
        <v>0</v>
      </c>
      <c r="I15">
        <v>1</v>
      </c>
      <c r="J15">
        <v>6.7195</v>
      </c>
      <c r="K15">
        <f t="shared" si="1"/>
        <v>-1</v>
      </c>
      <c r="L15">
        <f t="shared" si="2"/>
        <v>2</v>
      </c>
      <c r="M15">
        <f t="shared" si="3"/>
        <v>30.5</v>
      </c>
      <c r="N15">
        <f t="shared" si="4"/>
        <v>30.5</v>
      </c>
      <c r="O15">
        <f t="shared" si="5"/>
        <v>-1.6665999999999999</v>
      </c>
    </row>
    <row r="16" spans="1:15" x14ac:dyDescent="0.3">
      <c r="A16" t="s">
        <v>23</v>
      </c>
      <c r="B16">
        <v>15.9</v>
      </c>
      <c r="C16">
        <v>6.7412000000000001</v>
      </c>
      <c r="D16" s="1">
        <v>7.6229999999999999E-7</v>
      </c>
      <c r="E16">
        <v>200</v>
      </c>
      <c r="G16">
        <v>0</v>
      </c>
      <c r="H16">
        <v>0</v>
      </c>
      <c r="I16">
        <v>1</v>
      </c>
      <c r="J16">
        <v>6.7412000000000001</v>
      </c>
      <c r="K16">
        <f t="shared" si="1"/>
        <v>-2.5</v>
      </c>
      <c r="L16">
        <f t="shared" si="2"/>
        <v>-2</v>
      </c>
      <c r="M16">
        <f t="shared" si="3"/>
        <v>28</v>
      </c>
      <c r="N16">
        <f t="shared" si="4"/>
        <v>28</v>
      </c>
      <c r="O16">
        <f t="shared" si="5"/>
        <v>-1.8334000000000001</v>
      </c>
    </row>
    <row r="17" spans="1:15" x14ac:dyDescent="0.3">
      <c r="A17" t="s">
        <v>24</v>
      </c>
      <c r="B17">
        <v>15.9</v>
      </c>
      <c r="C17">
        <v>6.7613000000000003</v>
      </c>
      <c r="D17" s="1">
        <v>7.6069999999999998E-7</v>
      </c>
      <c r="E17">
        <v>200</v>
      </c>
      <c r="G17">
        <v>0</v>
      </c>
      <c r="H17">
        <v>0</v>
      </c>
      <c r="I17">
        <v>0</v>
      </c>
      <c r="J17">
        <v>6.7613000000000003</v>
      </c>
      <c r="K17">
        <f t="shared" si="1"/>
        <v>3</v>
      </c>
      <c r="L17">
        <f t="shared" si="2"/>
        <v>11</v>
      </c>
      <c r="M17">
        <f t="shared" si="3"/>
        <v>45</v>
      </c>
      <c r="N17">
        <f t="shared" si="4"/>
        <v>45</v>
      </c>
      <c r="O17">
        <f t="shared" si="5"/>
        <v>-0.66629999999999967</v>
      </c>
    </row>
    <row r="18" spans="1:15" x14ac:dyDescent="0.3">
      <c r="A18" t="s">
        <v>25</v>
      </c>
      <c r="B18">
        <v>15.9</v>
      </c>
      <c r="C18">
        <v>6.7816999999999998</v>
      </c>
      <c r="D18" s="1">
        <v>7.5970000000000001E-7</v>
      </c>
      <c r="E18">
        <v>200</v>
      </c>
      <c r="G18">
        <v>0</v>
      </c>
      <c r="H18">
        <v>0</v>
      </c>
      <c r="I18">
        <v>0</v>
      </c>
      <c r="J18">
        <v>6.7816999999999998</v>
      </c>
      <c r="K18">
        <f t="shared" si="1"/>
        <v>1.5</v>
      </c>
      <c r="L18">
        <f t="shared" si="2"/>
        <v>4</v>
      </c>
      <c r="M18">
        <f t="shared" si="3"/>
        <v>0.5</v>
      </c>
      <c r="N18">
        <f t="shared" si="4"/>
        <v>0.5</v>
      </c>
      <c r="O18">
        <f t="shared" si="5"/>
        <v>0.16680000000000006</v>
      </c>
    </row>
    <row r="19" spans="1:15" x14ac:dyDescent="0.3">
      <c r="A19" t="s">
        <v>26</v>
      </c>
      <c r="B19">
        <v>15.9</v>
      </c>
      <c r="C19">
        <v>6.8014999999999999</v>
      </c>
      <c r="D19" s="1">
        <v>7.582E-7</v>
      </c>
      <c r="E19">
        <v>200</v>
      </c>
      <c r="G19">
        <v>0</v>
      </c>
      <c r="H19">
        <v>0</v>
      </c>
      <c r="I19">
        <v>0</v>
      </c>
      <c r="J19">
        <v>6.8014999999999999</v>
      </c>
      <c r="K19">
        <f t="shared" si="1"/>
        <v>4</v>
      </c>
      <c r="L19">
        <f t="shared" si="2"/>
        <v>-2</v>
      </c>
      <c r="M19">
        <f t="shared" si="3"/>
        <v>-14</v>
      </c>
      <c r="N19">
        <f t="shared" si="4"/>
        <v>-14</v>
      </c>
      <c r="O19">
        <f t="shared" si="5"/>
        <v>4.6665999999999999</v>
      </c>
    </row>
    <row r="20" spans="1:15" x14ac:dyDescent="0.3">
      <c r="A20" t="s">
        <v>27</v>
      </c>
      <c r="B20">
        <v>15.9</v>
      </c>
      <c r="C20">
        <v>6.8198999999999996</v>
      </c>
      <c r="D20" s="1">
        <v>7.5609999999999995E-7</v>
      </c>
      <c r="E20">
        <v>200</v>
      </c>
      <c r="G20">
        <v>0</v>
      </c>
      <c r="H20">
        <v>0</v>
      </c>
      <c r="I20">
        <v>2</v>
      </c>
      <c r="J20">
        <v>6.8198999999999996</v>
      </c>
      <c r="K20">
        <f t="shared" si="1"/>
        <v>-0.5</v>
      </c>
      <c r="L20">
        <f t="shared" si="2"/>
        <v>2</v>
      </c>
      <c r="M20">
        <f t="shared" si="3"/>
        <v>51</v>
      </c>
      <c r="N20">
        <f t="shared" si="4"/>
        <v>51</v>
      </c>
      <c r="O20">
        <f t="shared" si="5"/>
        <v>-1.1665999999999999</v>
      </c>
    </row>
    <row r="21" spans="1:15" x14ac:dyDescent="0.3">
      <c r="A21" t="s">
        <v>28</v>
      </c>
      <c r="B21">
        <v>15.9</v>
      </c>
      <c r="C21">
        <v>6.8407999999999998</v>
      </c>
      <c r="D21" s="1">
        <v>7.5420000000000002E-7</v>
      </c>
      <c r="E21">
        <v>200</v>
      </c>
      <c r="G21">
        <v>0</v>
      </c>
      <c r="H21">
        <v>0</v>
      </c>
      <c r="I21">
        <v>0</v>
      </c>
      <c r="J21">
        <v>6.8407999999999998</v>
      </c>
      <c r="K21">
        <f t="shared" si="1"/>
        <v>2</v>
      </c>
      <c r="L21">
        <f t="shared" si="2"/>
        <v>5</v>
      </c>
      <c r="M21">
        <f t="shared" si="3"/>
        <v>40.5</v>
      </c>
      <c r="N21">
        <f t="shared" si="4"/>
        <v>40.5</v>
      </c>
      <c r="O21">
        <f t="shared" si="5"/>
        <v>0.33350000000000013</v>
      </c>
    </row>
    <row r="22" spans="1:15" x14ac:dyDescent="0.3">
      <c r="A22" t="s">
        <v>29</v>
      </c>
      <c r="B22">
        <v>15.9</v>
      </c>
      <c r="C22">
        <v>6.86</v>
      </c>
      <c r="D22" s="1">
        <v>7.5280000000000002E-7</v>
      </c>
      <c r="E22">
        <v>200</v>
      </c>
      <c r="G22">
        <v>0</v>
      </c>
      <c r="H22">
        <v>1</v>
      </c>
      <c r="I22">
        <v>2</v>
      </c>
      <c r="J22">
        <v>6.86</v>
      </c>
      <c r="K22">
        <f t="shared" si="1"/>
        <v>-0.5</v>
      </c>
      <c r="L22">
        <f t="shared" si="2"/>
        <v>3.5</v>
      </c>
      <c r="M22">
        <f t="shared" si="3"/>
        <v>8</v>
      </c>
      <c r="N22">
        <f t="shared" si="4"/>
        <v>8</v>
      </c>
      <c r="O22">
        <f t="shared" si="5"/>
        <v>-1.66655</v>
      </c>
    </row>
    <row r="23" spans="1:15" x14ac:dyDescent="0.3">
      <c r="A23" t="s">
        <v>30</v>
      </c>
      <c r="B23">
        <v>15</v>
      </c>
      <c r="C23">
        <v>6.8795000000000002</v>
      </c>
      <c r="D23" s="1">
        <v>7.5209999999999997E-7</v>
      </c>
      <c r="E23">
        <v>200</v>
      </c>
      <c r="G23">
        <v>0</v>
      </c>
      <c r="H23">
        <v>0</v>
      </c>
      <c r="I23">
        <v>0</v>
      </c>
      <c r="J23">
        <v>6.8795000000000002</v>
      </c>
      <c r="K23">
        <f t="shared" si="1"/>
        <v>-1.5</v>
      </c>
      <c r="L23">
        <f t="shared" si="2"/>
        <v>2</v>
      </c>
      <c r="M23">
        <f t="shared" si="3"/>
        <v>37.5</v>
      </c>
      <c r="N23">
        <f t="shared" si="4"/>
        <v>37.5</v>
      </c>
      <c r="O23">
        <f t="shared" si="5"/>
        <v>-2.1665999999999999</v>
      </c>
    </row>
    <row r="24" spans="1:15" x14ac:dyDescent="0.3">
      <c r="A24" t="s">
        <v>31</v>
      </c>
      <c r="B24">
        <v>15.9</v>
      </c>
      <c r="C24">
        <v>6.9013999999999998</v>
      </c>
      <c r="D24" s="1">
        <v>7.5079999999999997E-7</v>
      </c>
      <c r="E24">
        <v>200</v>
      </c>
      <c r="G24">
        <v>0</v>
      </c>
      <c r="H24">
        <v>0</v>
      </c>
      <c r="I24">
        <v>1</v>
      </c>
      <c r="J24">
        <v>6.9013999999999998</v>
      </c>
      <c r="K24">
        <f t="shared" si="1"/>
        <v>-2</v>
      </c>
      <c r="L24">
        <f t="shared" si="2"/>
        <v>5</v>
      </c>
      <c r="M24">
        <f t="shared" si="3"/>
        <v>-10</v>
      </c>
      <c r="N24">
        <f t="shared" si="4"/>
        <v>-10</v>
      </c>
      <c r="O24">
        <f t="shared" si="5"/>
        <v>-3.6665000000000001</v>
      </c>
    </row>
    <row r="25" spans="1:15" x14ac:dyDescent="0.3">
      <c r="A25" t="s">
        <v>32</v>
      </c>
      <c r="B25">
        <v>15</v>
      </c>
      <c r="C25">
        <v>6.9203999999999999</v>
      </c>
      <c r="D25" s="1">
        <v>7.498E-7</v>
      </c>
      <c r="E25">
        <v>200</v>
      </c>
      <c r="G25">
        <v>0</v>
      </c>
      <c r="H25">
        <v>2</v>
      </c>
      <c r="I25">
        <v>3</v>
      </c>
      <c r="J25">
        <v>6.9203999999999999</v>
      </c>
      <c r="K25">
        <f t="shared" si="1"/>
        <v>3</v>
      </c>
      <c r="L25">
        <f t="shared" si="2"/>
        <v>6.5</v>
      </c>
      <c r="M25">
        <f t="shared" si="3"/>
        <v>16.5</v>
      </c>
      <c r="N25">
        <f t="shared" si="4"/>
        <v>16.5</v>
      </c>
      <c r="O25">
        <f t="shared" si="5"/>
        <v>0.83355000000000024</v>
      </c>
    </row>
    <row r="26" spans="1:15" x14ac:dyDescent="0.3">
      <c r="A26" t="s">
        <v>33</v>
      </c>
      <c r="B26">
        <v>15.9</v>
      </c>
      <c r="C26">
        <v>6.9420999999999999</v>
      </c>
      <c r="D26" s="1">
        <v>7.4850000000000001E-7</v>
      </c>
      <c r="E26">
        <v>200</v>
      </c>
      <c r="G26">
        <v>0</v>
      </c>
      <c r="H26">
        <v>0</v>
      </c>
      <c r="I26">
        <v>1</v>
      </c>
      <c r="J26">
        <v>6.9420999999999999</v>
      </c>
      <c r="K26">
        <f t="shared" si="1"/>
        <v>-0.5</v>
      </c>
      <c r="L26">
        <f t="shared" si="2"/>
        <v>4.5</v>
      </c>
      <c r="M26">
        <f t="shared" si="3"/>
        <v>32.5</v>
      </c>
      <c r="N26">
        <f t="shared" si="4"/>
        <v>32.5</v>
      </c>
      <c r="O26">
        <f t="shared" si="5"/>
        <v>-1.9998499999999999</v>
      </c>
    </row>
    <row r="27" spans="1:15" x14ac:dyDescent="0.3">
      <c r="A27" t="s">
        <v>34</v>
      </c>
      <c r="B27">
        <v>15.9</v>
      </c>
      <c r="C27">
        <v>6.9592000000000001</v>
      </c>
      <c r="D27" s="1">
        <v>7.4639999999999996E-7</v>
      </c>
      <c r="E27">
        <v>200</v>
      </c>
      <c r="G27">
        <v>0</v>
      </c>
      <c r="H27">
        <v>0</v>
      </c>
      <c r="I27">
        <v>1</v>
      </c>
      <c r="J27">
        <v>6.9592000000000001</v>
      </c>
      <c r="K27">
        <f t="shared" si="1"/>
        <v>0</v>
      </c>
      <c r="L27">
        <f t="shared" si="2"/>
        <v>-0.5</v>
      </c>
      <c r="M27">
        <f t="shared" si="3"/>
        <v>-2.5</v>
      </c>
      <c r="N27">
        <f t="shared" si="4"/>
        <v>-2.5</v>
      </c>
      <c r="O27">
        <f t="shared" si="5"/>
        <v>0.16664999999999999</v>
      </c>
    </row>
    <row r="28" spans="1:15" x14ac:dyDescent="0.3">
      <c r="A28" t="s">
        <v>35</v>
      </c>
      <c r="B28">
        <v>15.9</v>
      </c>
      <c r="C28">
        <v>6.9798999999999998</v>
      </c>
      <c r="D28" s="1">
        <v>7.4610000000000004E-7</v>
      </c>
      <c r="E28">
        <v>200</v>
      </c>
      <c r="G28">
        <v>0</v>
      </c>
      <c r="H28">
        <v>0</v>
      </c>
      <c r="I28">
        <v>1</v>
      </c>
      <c r="J28">
        <v>6.9798999999999998</v>
      </c>
      <c r="K28">
        <f t="shared" si="1"/>
        <v>1</v>
      </c>
      <c r="L28">
        <f t="shared" si="2"/>
        <v>3.5</v>
      </c>
      <c r="M28">
        <f t="shared" si="3"/>
        <v>35.5</v>
      </c>
      <c r="N28">
        <f t="shared" si="4"/>
        <v>35.5</v>
      </c>
      <c r="O28">
        <f t="shared" si="5"/>
        <v>-0.16654999999999998</v>
      </c>
    </row>
    <row r="29" spans="1:15" x14ac:dyDescent="0.3">
      <c r="A29" t="s">
        <v>36</v>
      </c>
      <c r="B29">
        <v>15.9</v>
      </c>
      <c r="C29">
        <v>6.9996999999999998</v>
      </c>
      <c r="D29" s="1">
        <v>7.4379999999999998E-7</v>
      </c>
      <c r="E29">
        <v>200</v>
      </c>
      <c r="G29">
        <v>0</v>
      </c>
      <c r="H29">
        <v>0</v>
      </c>
      <c r="I29">
        <v>1</v>
      </c>
      <c r="J29">
        <v>6.9996999999999998</v>
      </c>
      <c r="K29">
        <f t="shared" si="1"/>
        <v>-2</v>
      </c>
      <c r="L29">
        <f t="shared" si="2"/>
        <v>-2</v>
      </c>
      <c r="M29">
        <f t="shared" si="3"/>
        <v>25.5</v>
      </c>
      <c r="N29">
        <f t="shared" si="4"/>
        <v>25.5</v>
      </c>
      <c r="O29">
        <f t="shared" si="5"/>
        <v>-1.3334000000000001</v>
      </c>
    </row>
    <row r="30" spans="1:15" x14ac:dyDescent="0.3">
      <c r="A30" t="s">
        <v>37</v>
      </c>
      <c r="B30">
        <v>15.9</v>
      </c>
      <c r="C30">
        <v>7.0202</v>
      </c>
      <c r="D30" s="1">
        <v>7.4310000000000003E-7</v>
      </c>
      <c r="E30">
        <v>200</v>
      </c>
      <c r="G30">
        <v>0</v>
      </c>
      <c r="H30">
        <v>0</v>
      </c>
      <c r="I30">
        <v>1</v>
      </c>
      <c r="J30">
        <v>7.0202</v>
      </c>
      <c r="K30">
        <f t="shared" si="1"/>
        <v>0.5</v>
      </c>
      <c r="L30">
        <f t="shared" si="2"/>
        <v>0.5</v>
      </c>
      <c r="M30">
        <f t="shared" si="3"/>
        <v>8.5</v>
      </c>
      <c r="N30">
        <f t="shared" si="4"/>
        <v>8.5</v>
      </c>
      <c r="O30">
        <f t="shared" si="5"/>
        <v>0.33335000000000004</v>
      </c>
    </row>
    <row r="31" spans="1:15" x14ac:dyDescent="0.3">
      <c r="A31" t="s">
        <v>38</v>
      </c>
      <c r="B31">
        <v>15.9</v>
      </c>
      <c r="C31">
        <v>7.0389999999999997</v>
      </c>
      <c r="D31" s="1">
        <v>7.4310000000000003E-7</v>
      </c>
      <c r="E31">
        <v>200</v>
      </c>
      <c r="G31">
        <v>0</v>
      </c>
      <c r="H31">
        <v>1</v>
      </c>
      <c r="I31">
        <v>2</v>
      </c>
      <c r="J31">
        <v>7.0389999999999997</v>
      </c>
      <c r="K31">
        <f t="shared" si="1"/>
        <v>-1.5</v>
      </c>
      <c r="L31">
        <f t="shared" si="2"/>
        <v>-0.5</v>
      </c>
      <c r="M31">
        <f t="shared" si="3"/>
        <v>6</v>
      </c>
      <c r="N31">
        <f t="shared" si="4"/>
        <v>6</v>
      </c>
      <c r="O31">
        <f t="shared" si="5"/>
        <v>-1.33335</v>
      </c>
    </row>
    <row r="32" spans="1:15" x14ac:dyDescent="0.3">
      <c r="A32" t="s">
        <v>39</v>
      </c>
      <c r="B32">
        <v>15.9</v>
      </c>
      <c r="C32">
        <v>7.0608000000000004</v>
      </c>
      <c r="D32" s="1">
        <v>7.4030000000000003E-7</v>
      </c>
      <c r="E32">
        <v>200</v>
      </c>
      <c r="G32">
        <v>0</v>
      </c>
      <c r="H32">
        <v>0</v>
      </c>
      <c r="I32">
        <v>2</v>
      </c>
      <c r="J32">
        <v>7.0608000000000004</v>
      </c>
      <c r="K32">
        <f t="shared" si="1"/>
        <v>-2</v>
      </c>
      <c r="L32">
        <f t="shared" si="2"/>
        <v>-2.5</v>
      </c>
      <c r="M32">
        <f t="shared" si="3"/>
        <v>3.5</v>
      </c>
      <c r="N32">
        <f t="shared" si="4"/>
        <v>3.5</v>
      </c>
      <c r="O32">
        <f t="shared" si="5"/>
        <v>-1.16675</v>
      </c>
    </row>
    <row r="33" spans="1:15" x14ac:dyDescent="0.3">
      <c r="A33" t="s">
        <v>40</v>
      </c>
      <c r="B33">
        <v>15.9</v>
      </c>
      <c r="C33">
        <v>7.0782999999999996</v>
      </c>
      <c r="D33" s="1">
        <v>7.3979999999999999E-7</v>
      </c>
      <c r="E33">
        <v>200</v>
      </c>
      <c r="G33">
        <v>0</v>
      </c>
      <c r="H33">
        <v>0</v>
      </c>
      <c r="I33">
        <v>0</v>
      </c>
      <c r="J33">
        <v>7.0782999999999996</v>
      </c>
      <c r="K33">
        <f t="shared" si="1"/>
        <v>-1.5</v>
      </c>
      <c r="L33">
        <f t="shared" si="2"/>
        <v>-3.5</v>
      </c>
      <c r="M33">
        <f t="shared" si="3"/>
        <v>-32</v>
      </c>
      <c r="N33">
        <f t="shared" si="4"/>
        <v>-32</v>
      </c>
      <c r="O33">
        <f t="shared" si="5"/>
        <v>-0.33345000000000002</v>
      </c>
    </row>
    <row r="34" spans="1:15" x14ac:dyDescent="0.3">
      <c r="A34" t="s">
        <v>41</v>
      </c>
      <c r="B34">
        <v>15.9</v>
      </c>
      <c r="C34">
        <v>7.1010999999999997</v>
      </c>
      <c r="D34" s="1">
        <v>7.3829999999999999E-7</v>
      </c>
      <c r="E34">
        <v>200</v>
      </c>
      <c r="G34">
        <v>0</v>
      </c>
      <c r="H34">
        <v>0</v>
      </c>
      <c r="I34">
        <v>0</v>
      </c>
      <c r="J34">
        <v>7.1010999999999997</v>
      </c>
      <c r="K34">
        <f t="shared" si="1"/>
        <v>-2.5</v>
      </c>
      <c r="L34">
        <f t="shared" si="2"/>
        <v>4</v>
      </c>
      <c r="M34">
        <f t="shared" si="3"/>
        <v>-22</v>
      </c>
      <c r="N34">
        <f t="shared" si="4"/>
        <v>-22</v>
      </c>
      <c r="O34">
        <f t="shared" si="5"/>
        <v>-3.8331999999999997</v>
      </c>
    </row>
    <row r="35" spans="1:15" x14ac:dyDescent="0.3">
      <c r="A35" t="s">
        <v>42</v>
      </c>
      <c r="B35">
        <v>15</v>
      </c>
      <c r="C35">
        <v>7.1223000000000001</v>
      </c>
      <c r="D35" s="1">
        <v>7.3760000000000004E-7</v>
      </c>
      <c r="E35">
        <v>200</v>
      </c>
      <c r="G35">
        <v>0</v>
      </c>
      <c r="H35">
        <v>2</v>
      </c>
      <c r="I35">
        <v>7</v>
      </c>
      <c r="J35">
        <v>7.1223000000000001</v>
      </c>
      <c r="K35">
        <f t="shared" si="1"/>
        <v>2.5</v>
      </c>
      <c r="L35">
        <f t="shared" si="2"/>
        <v>8</v>
      </c>
      <c r="M35">
        <f t="shared" si="3"/>
        <v>36.5</v>
      </c>
      <c r="N35">
        <f t="shared" si="4"/>
        <v>36.5</v>
      </c>
      <c r="O35">
        <f t="shared" si="5"/>
        <v>-0.16639999999999988</v>
      </c>
    </row>
    <row r="36" spans="1:15" x14ac:dyDescent="0.3">
      <c r="A36" t="s">
        <v>43</v>
      </c>
      <c r="B36">
        <v>15</v>
      </c>
      <c r="C36">
        <v>7.1390000000000002</v>
      </c>
      <c r="D36" s="1">
        <v>7.3720000000000001E-7</v>
      </c>
      <c r="E36">
        <v>200</v>
      </c>
      <c r="G36">
        <v>0</v>
      </c>
      <c r="H36">
        <v>0</v>
      </c>
      <c r="I36">
        <v>0</v>
      </c>
      <c r="J36">
        <v>7.1390000000000002</v>
      </c>
      <c r="K36">
        <f t="shared" si="1"/>
        <v>1.5</v>
      </c>
      <c r="L36">
        <f t="shared" si="2"/>
        <v>-3.5</v>
      </c>
      <c r="M36">
        <f t="shared" si="3"/>
        <v>-12</v>
      </c>
      <c r="N36">
        <f t="shared" si="4"/>
        <v>-12</v>
      </c>
      <c r="O36">
        <f t="shared" si="5"/>
        <v>2.66655</v>
      </c>
    </row>
    <row r="37" spans="1:15" x14ac:dyDescent="0.3">
      <c r="A37" t="s">
        <v>44</v>
      </c>
      <c r="B37">
        <v>15.9</v>
      </c>
      <c r="C37">
        <v>7.1601999999999997</v>
      </c>
      <c r="D37" s="1">
        <v>7.3600000000000003E-7</v>
      </c>
      <c r="E37">
        <v>200</v>
      </c>
      <c r="G37">
        <v>0</v>
      </c>
      <c r="H37">
        <v>0</v>
      </c>
      <c r="I37">
        <v>4</v>
      </c>
      <c r="J37">
        <v>7.1601999999999997</v>
      </c>
      <c r="K37">
        <f t="shared" si="1"/>
        <v>1</v>
      </c>
      <c r="L37">
        <f t="shared" si="2"/>
        <v>1</v>
      </c>
      <c r="M37">
        <f t="shared" si="3"/>
        <v>1</v>
      </c>
      <c r="N37">
        <f t="shared" si="4"/>
        <v>1</v>
      </c>
      <c r="O37">
        <f t="shared" si="5"/>
        <v>0.66670000000000007</v>
      </c>
    </row>
    <row r="38" spans="1:15" x14ac:dyDescent="0.3">
      <c r="A38" t="s">
        <v>45</v>
      </c>
      <c r="B38">
        <v>15</v>
      </c>
      <c r="C38">
        <v>7.1802999999999999</v>
      </c>
      <c r="D38" s="1">
        <v>7.3529999999999997E-7</v>
      </c>
      <c r="E38">
        <v>200</v>
      </c>
      <c r="G38">
        <v>0</v>
      </c>
      <c r="H38">
        <v>0</v>
      </c>
      <c r="I38">
        <v>2</v>
      </c>
      <c r="J38">
        <v>7.1802999999999999</v>
      </c>
      <c r="K38">
        <f t="shared" si="1"/>
        <v>-1.5</v>
      </c>
      <c r="L38">
        <f t="shared" si="2"/>
        <v>-0.5</v>
      </c>
      <c r="M38">
        <f t="shared" si="3"/>
        <v>0.5</v>
      </c>
      <c r="N38">
        <f t="shared" si="4"/>
        <v>0.5</v>
      </c>
      <c r="O38">
        <f t="shared" si="5"/>
        <v>-1.33335</v>
      </c>
    </row>
    <row r="39" spans="1:15" x14ac:dyDescent="0.3">
      <c r="A39" t="s">
        <v>46</v>
      </c>
      <c r="B39">
        <v>15</v>
      </c>
      <c r="C39">
        <v>7.2032999999999996</v>
      </c>
      <c r="D39" s="1">
        <v>7.3330000000000003E-7</v>
      </c>
      <c r="E39">
        <v>200</v>
      </c>
      <c r="G39">
        <v>0</v>
      </c>
      <c r="H39">
        <v>0</v>
      </c>
      <c r="I39">
        <v>2</v>
      </c>
      <c r="J39">
        <v>7.2032999999999996</v>
      </c>
      <c r="K39">
        <f t="shared" si="1"/>
        <v>0</v>
      </c>
      <c r="L39">
        <f t="shared" si="2"/>
        <v>-0.5</v>
      </c>
      <c r="M39">
        <f t="shared" si="3"/>
        <v>38</v>
      </c>
      <c r="N39">
        <f t="shared" si="4"/>
        <v>38</v>
      </c>
      <c r="O39">
        <f t="shared" si="5"/>
        <v>0.16664999999999999</v>
      </c>
    </row>
    <row r="40" spans="1:15" x14ac:dyDescent="0.3">
      <c r="A40" t="s">
        <v>47</v>
      </c>
      <c r="B40">
        <v>15</v>
      </c>
      <c r="C40">
        <v>7.2222</v>
      </c>
      <c r="D40" s="1">
        <v>7.3239999999999997E-7</v>
      </c>
      <c r="E40">
        <v>200</v>
      </c>
      <c r="G40">
        <v>0</v>
      </c>
      <c r="H40">
        <v>1</v>
      </c>
      <c r="I40">
        <v>1.5</v>
      </c>
      <c r="J40">
        <v>7.2222</v>
      </c>
      <c r="K40">
        <f t="shared" si="1"/>
        <v>-1</v>
      </c>
      <c r="L40">
        <f t="shared" si="2"/>
        <v>0.5</v>
      </c>
      <c r="M40">
        <f t="shared" si="3"/>
        <v>-8.5</v>
      </c>
      <c r="N40">
        <f t="shared" si="4"/>
        <v>-8.5</v>
      </c>
      <c r="O40">
        <f t="shared" si="5"/>
        <v>-1.16665</v>
      </c>
    </row>
    <row r="41" spans="1:15" x14ac:dyDescent="0.3">
      <c r="A41" t="s">
        <v>48</v>
      </c>
      <c r="B41">
        <v>15.9</v>
      </c>
      <c r="C41">
        <v>7.2411000000000003</v>
      </c>
      <c r="D41" s="1">
        <v>7.3099999999999997E-7</v>
      </c>
      <c r="E41">
        <v>200</v>
      </c>
      <c r="G41">
        <v>1</v>
      </c>
      <c r="H41">
        <v>0</v>
      </c>
      <c r="I41">
        <v>5</v>
      </c>
      <c r="J41">
        <v>7.2411000000000003</v>
      </c>
      <c r="K41">
        <f t="shared" si="1"/>
        <v>2</v>
      </c>
      <c r="L41">
        <f t="shared" si="2"/>
        <v>6</v>
      </c>
      <c r="M41">
        <f t="shared" si="3"/>
        <v>-10.5</v>
      </c>
      <c r="N41">
        <f t="shared" si="4"/>
        <v>-10.5</v>
      </c>
      <c r="O41">
        <f t="shared" si="5"/>
        <v>1.9999999999997797E-4</v>
      </c>
    </row>
    <row r="42" spans="1:15" x14ac:dyDescent="0.3">
      <c r="A42" t="s">
        <v>49</v>
      </c>
      <c r="B42">
        <v>15.9</v>
      </c>
      <c r="C42">
        <v>7.2601000000000004</v>
      </c>
      <c r="D42" s="1">
        <v>7.2949999999999996E-7</v>
      </c>
      <c r="E42">
        <v>200</v>
      </c>
      <c r="G42">
        <v>0</v>
      </c>
      <c r="H42">
        <v>0</v>
      </c>
      <c r="I42">
        <v>-0.5</v>
      </c>
      <c r="J42">
        <v>7.2601000000000004</v>
      </c>
      <c r="K42">
        <f t="shared" si="1"/>
        <v>-2</v>
      </c>
      <c r="L42">
        <f t="shared" si="2"/>
        <v>-0.5</v>
      </c>
      <c r="M42">
        <f t="shared" si="3"/>
        <v>35</v>
      </c>
      <c r="N42">
        <f t="shared" si="4"/>
        <v>35</v>
      </c>
      <c r="O42">
        <f t="shared" si="5"/>
        <v>-1.83335</v>
      </c>
    </row>
    <row r="43" spans="1:15" x14ac:dyDescent="0.3">
      <c r="A43" t="s">
        <v>50</v>
      </c>
      <c r="B43">
        <v>15.9</v>
      </c>
      <c r="C43">
        <v>7.2805</v>
      </c>
      <c r="D43" s="1">
        <v>7.2920000000000004E-7</v>
      </c>
      <c r="E43">
        <v>200</v>
      </c>
      <c r="G43">
        <v>0</v>
      </c>
      <c r="H43">
        <v>0</v>
      </c>
      <c r="I43">
        <v>0</v>
      </c>
      <c r="J43">
        <v>7.2805</v>
      </c>
      <c r="K43">
        <f t="shared" si="1"/>
        <v>1</v>
      </c>
      <c r="L43">
        <f t="shared" si="2"/>
        <v>-0.5</v>
      </c>
      <c r="M43">
        <f t="shared" si="3"/>
        <v>-10</v>
      </c>
      <c r="N43">
        <f t="shared" si="4"/>
        <v>-10</v>
      </c>
      <c r="O43">
        <f t="shared" si="5"/>
        <v>1.16665</v>
      </c>
    </row>
    <row r="44" spans="1:15" x14ac:dyDescent="0.3">
      <c r="A44" t="s">
        <v>51</v>
      </c>
      <c r="B44">
        <v>15.9</v>
      </c>
      <c r="C44">
        <v>7.3003999999999998</v>
      </c>
      <c r="D44" s="1">
        <v>7.2760000000000003E-7</v>
      </c>
      <c r="E44">
        <v>200</v>
      </c>
      <c r="G44">
        <v>0</v>
      </c>
      <c r="H44">
        <v>0</v>
      </c>
      <c r="I44">
        <v>3.5</v>
      </c>
      <c r="J44">
        <v>7.3003999999999998</v>
      </c>
      <c r="K44">
        <f t="shared" si="1"/>
        <v>2.5</v>
      </c>
      <c r="L44">
        <f t="shared" si="2"/>
        <v>0</v>
      </c>
      <c r="M44">
        <f t="shared" si="3"/>
        <v>-12</v>
      </c>
      <c r="N44">
        <f t="shared" si="4"/>
        <v>-12</v>
      </c>
      <c r="O44">
        <f t="shared" si="5"/>
        <v>2.5</v>
      </c>
    </row>
    <row r="45" spans="1:15" x14ac:dyDescent="0.3">
      <c r="A45" t="s">
        <v>52</v>
      </c>
      <c r="B45">
        <v>15.9</v>
      </c>
      <c r="C45">
        <v>7.3202999999999996</v>
      </c>
      <c r="D45" s="1">
        <v>7.2519999999999996E-7</v>
      </c>
      <c r="E45">
        <v>200</v>
      </c>
      <c r="G45">
        <v>0</v>
      </c>
      <c r="H45">
        <v>0</v>
      </c>
      <c r="I45">
        <v>1</v>
      </c>
      <c r="J45">
        <v>7.3202999999999996</v>
      </c>
      <c r="K45">
        <f t="shared" si="1"/>
        <v>3.5</v>
      </c>
      <c r="L45">
        <f t="shared" si="2"/>
        <v>5</v>
      </c>
      <c r="M45">
        <f t="shared" si="3"/>
        <v>41</v>
      </c>
      <c r="N45">
        <f t="shared" si="4"/>
        <v>41</v>
      </c>
      <c r="O45">
        <f t="shared" si="5"/>
        <v>1.8335000000000001</v>
      </c>
    </row>
    <row r="46" spans="1:15" x14ac:dyDescent="0.3">
      <c r="A46" t="s">
        <v>53</v>
      </c>
      <c r="B46">
        <v>15.9</v>
      </c>
      <c r="C46">
        <v>7.3387000000000002</v>
      </c>
      <c r="D46" s="1">
        <v>7.2630000000000004E-7</v>
      </c>
      <c r="E46">
        <v>200</v>
      </c>
      <c r="G46">
        <v>2</v>
      </c>
      <c r="H46">
        <v>0</v>
      </c>
      <c r="I46">
        <v>5</v>
      </c>
      <c r="J46">
        <v>7.3387000000000002</v>
      </c>
      <c r="K46">
        <f t="shared" si="1"/>
        <v>4</v>
      </c>
      <c r="L46">
        <f t="shared" si="2"/>
        <v>-0.5</v>
      </c>
      <c r="M46">
        <f t="shared" si="3"/>
        <v>-7.5</v>
      </c>
      <c r="N46">
        <f t="shared" si="4"/>
        <v>-7.5</v>
      </c>
      <c r="O46">
        <f t="shared" si="5"/>
        <v>4.1666499999999997</v>
      </c>
    </row>
    <row r="47" spans="1:15" x14ac:dyDescent="0.3">
      <c r="A47" t="s">
        <v>54</v>
      </c>
      <c r="B47">
        <v>15.9</v>
      </c>
      <c r="C47">
        <v>7.3615000000000004</v>
      </c>
      <c r="D47" s="1">
        <v>7.2419999999999999E-7</v>
      </c>
      <c r="E47">
        <v>200</v>
      </c>
      <c r="G47">
        <v>0</v>
      </c>
      <c r="H47">
        <v>0</v>
      </c>
      <c r="I47">
        <v>2</v>
      </c>
      <c r="J47">
        <v>7.3615000000000004</v>
      </c>
      <c r="K47">
        <f t="shared" si="1"/>
        <v>-0.5</v>
      </c>
      <c r="L47">
        <f t="shared" si="2"/>
        <v>2</v>
      </c>
      <c r="M47">
        <f t="shared" si="3"/>
        <v>1</v>
      </c>
      <c r="N47">
        <f t="shared" si="4"/>
        <v>1</v>
      </c>
      <c r="O47">
        <f t="shared" si="5"/>
        <v>-1.1665999999999999</v>
      </c>
    </row>
    <row r="48" spans="1:15" x14ac:dyDescent="0.3">
      <c r="A48" t="s">
        <v>55</v>
      </c>
      <c r="B48">
        <v>15.9</v>
      </c>
      <c r="C48">
        <v>7.3807999999999998</v>
      </c>
      <c r="D48" s="1">
        <v>7.2350000000000004E-7</v>
      </c>
      <c r="E48">
        <v>200</v>
      </c>
      <c r="G48">
        <v>1</v>
      </c>
      <c r="H48">
        <v>1</v>
      </c>
      <c r="I48">
        <v>4</v>
      </c>
      <c r="J48">
        <v>7.3807999999999998</v>
      </c>
      <c r="K48">
        <f t="shared" si="1"/>
        <v>2</v>
      </c>
      <c r="L48">
        <f t="shared" si="2"/>
        <v>0.5</v>
      </c>
      <c r="M48">
        <f t="shared" si="3"/>
        <v>49</v>
      </c>
      <c r="N48">
        <f t="shared" si="4"/>
        <v>49</v>
      </c>
      <c r="O48">
        <f t="shared" si="5"/>
        <v>1.83335</v>
      </c>
    </row>
    <row r="49" spans="1:15" x14ac:dyDescent="0.3">
      <c r="A49" t="s">
        <v>56</v>
      </c>
      <c r="B49">
        <v>16</v>
      </c>
      <c r="C49">
        <v>7.4008000000000003</v>
      </c>
      <c r="D49" s="1">
        <v>7.2340000000000003E-7</v>
      </c>
      <c r="E49">
        <v>200</v>
      </c>
      <c r="G49">
        <v>0</v>
      </c>
      <c r="H49">
        <v>1</v>
      </c>
      <c r="I49">
        <v>1</v>
      </c>
      <c r="J49">
        <v>7.4008000000000003</v>
      </c>
      <c r="K49">
        <f t="shared" si="1"/>
        <v>5</v>
      </c>
      <c r="L49">
        <f t="shared" si="2"/>
        <v>3.5</v>
      </c>
      <c r="M49">
        <f t="shared" si="3"/>
        <v>-2</v>
      </c>
      <c r="N49">
        <f t="shared" si="4"/>
        <v>-2</v>
      </c>
      <c r="O49">
        <f t="shared" si="5"/>
        <v>3.83345</v>
      </c>
    </row>
    <row r="50" spans="1:15" x14ac:dyDescent="0.3">
      <c r="A50" t="s">
        <v>57</v>
      </c>
      <c r="B50">
        <v>15</v>
      </c>
      <c r="C50">
        <v>7.4211999999999998</v>
      </c>
      <c r="D50" s="1">
        <v>7.215E-7</v>
      </c>
      <c r="E50">
        <v>200</v>
      </c>
      <c r="G50">
        <v>0</v>
      </c>
      <c r="H50">
        <v>1</v>
      </c>
      <c r="I50">
        <v>3</v>
      </c>
      <c r="J50">
        <v>7.4211999999999998</v>
      </c>
      <c r="K50">
        <f t="shared" si="1"/>
        <v>1.5</v>
      </c>
      <c r="L50">
        <f t="shared" si="2"/>
        <v>9</v>
      </c>
      <c r="M50">
        <f t="shared" si="3"/>
        <v>56.5</v>
      </c>
      <c r="N50">
        <f t="shared" si="4"/>
        <v>56.5</v>
      </c>
      <c r="O50">
        <f t="shared" si="5"/>
        <v>-1.4996999999999998</v>
      </c>
    </row>
    <row r="51" spans="1:15" x14ac:dyDescent="0.3">
      <c r="A51" t="s">
        <v>58</v>
      </c>
      <c r="B51">
        <v>15.9</v>
      </c>
      <c r="C51">
        <v>7.4427000000000003</v>
      </c>
      <c r="D51" s="1">
        <v>7.1930000000000004E-7</v>
      </c>
      <c r="E51">
        <v>200</v>
      </c>
      <c r="G51">
        <v>2</v>
      </c>
      <c r="H51">
        <v>1</v>
      </c>
      <c r="I51">
        <v>3</v>
      </c>
      <c r="J51">
        <v>7.4427000000000003</v>
      </c>
      <c r="K51">
        <f t="shared" si="1"/>
        <v>8</v>
      </c>
      <c r="L51">
        <f t="shared" si="2"/>
        <v>3.5</v>
      </c>
      <c r="M51">
        <f t="shared" si="3"/>
        <v>-13</v>
      </c>
      <c r="N51">
        <f t="shared" si="4"/>
        <v>-13</v>
      </c>
      <c r="O51">
        <f t="shared" si="5"/>
        <v>6.83345</v>
      </c>
    </row>
    <row r="52" spans="1:15" x14ac:dyDescent="0.3">
      <c r="A52" t="s">
        <v>59</v>
      </c>
      <c r="B52">
        <v>15.9</v>
      </c>
      <c r="C52">
        <v>7.4602000000000004</v>
      </c>
      <c r="D52" s="1">
        <v>7.2170000000000001E-7</v>
      </c>
      <c r="E52">
        <v>200</v>
      </c>
      <c r="G52">
        <v>1</v>
      </c>
      <c r="H52">
        <v>4</v>
      </c>
      <c r="I52">
        <v>10</v>
      </c>
      <c r="J52">
        <v>7.4602000000000004</v>
      </c>
      <c r="K52">
        <f t="shared" si="1"/>
        <v>5</v>
      </c>
      <c r="L52">
        <f t="shared" si="2"/>
        <v>13</v>
      </c>
      <c r="M52">
        <f t="shared" si="3"/>
        <v>31.5</v>
      </c>
      <c r="N52">
        <f t="shared" si="4"/>
        <v>31.5</v>
      </c>
      <c r="O52">
        <f t="shared" si="5"/>
        <v>0.66710000000000047</v>
      </c>
    </row>
    <row r="53" spans="1:15" x14ac:dyDescent="0.3">
      <c r="A53" t="s">
        <v>60</v>
      </c>
      <c r="B53">
        <v>15.9</v>
      </c>
      <c r="C53">
        <v>7.4817</v>
      </c>
      <c r="D53" s="1">
        <v>7.1900000000000002E-7</v>
      </c>
      <c r="E53">
        <v>200</v>
      </c>
      <c r="G53">
        <v>2</v>
      </c>
      <c r="H53">
        <v>3</v>
      </c>
      <c r="I53">
        <v>5</v>
      </c>
      <c r="J53">
        <v>7.4817</v>
      </c>
      <c r="K53">
        <f t="shared" si="1"/>
        <v>2.5</v>
      </c>
      <c r="L53">
        <f t="shared" si="2"/>
        <v>9.5</v>
      </c>
      <c r="M53">
        <f t="shared" si="3"/>
        <v>20</v>
      </c>
      <c r="N53">
        <f t="shared" si="4"/>
        <v>20</v>
      </c>
      <c r="O53">
        <f t="shared" si="5"/>
        <v>-0.66635</v>
      </c>
    </row>
    <row r="54" spans="1:15" x14ac:dyDescent="0.3">
      <c r="A54" t="s">
        <v>61</v>
      </c>
      <c r="B54">
        <v>15.9</v>
      </c>
      <c r="C54">
        <v>7.5004</v>
      </c>
      <c r="D54" s="1">
        <v>7.1959999999999996E-7</v>
      </c>
      <c r="E54">
        <v>200</v>
      </c>
      <c r="G54">
        <v>4</v>
      </c>
      <c r="H54">
        <v>1</v>
      </c>
      <c r="I54">
        <v>6.5</v>
      </c>
      <c r="J54">
        <v>7.5004</v>
      </c>
      <c r="K54">
        <f t="shared" si="1"/>
        <v>10.5</v>
      </c>
      <c r="L54">
        <f t="shared" si="2"/>
        <v>3</v>
      </c>
      <c r="M54">
        <f t="shared" si="3"/>
        <v>48.5</v>
      </c>
      <c r="N54">
        <f t="shared" si="4"/>
        <v>48.5</v>
      </c>
      <c r="O54">
        <f t="shared" si="5"/>
        <v>9.5000999999999998</v>
      </c>
    </row>
    <row r="55" spans="1:15" x14ac:dyDescent="0.3">
      <c r="A55" t="s">
        <v>62</v>
      </c>
      <c r="B55">
        <v>15.9</v>
      </c>
      <c r="C55">
        <v>7.5202</v>
      </c>
      <c r="D55" s="1">
        <v>7.173E-7</v>
      </c>
      <c r="E55">
        <v>200</v>
      </c>
      <c r="G55">
        <v>7</v>
      </c>
      <c r="H55">
        <v>3</v>
      </c>
      <c r="I55">
        <v>13</v>
      </c>
      <c r="J55">
        <v>7.5202</v>
      </c>
      <c r="K55">
        <f t="shared" si="1"/>
        <v>15</v>
      </c>
      <c r="L55">
        <f t="shared" si="2"/>
        <v>8.5</v>
      </c>
      <c r="M55">
        <f t="shared" si="3"/>
        <v>40</v>
      </c>
      <c r="N55">
        <f t="shared" si="4"/>
        <v>40</v>
      </c>
      <c r="O55">
        <f t="shared" si="5"/>
        <v>12.16695</v>
      </c>
    </row>
    <row r="56" spans="1:15" x14ac:dyDescent="0.3">
      <c r="A56" t="s">
        <v>63</v>
      </c>
      <c r="B56">
        <v>15</v>
      </c>
      <c r="C56">
        <v>7.5426000000000002</v>
      </c>
      <c r="D56" s="1">
        <v>7.1610000000000001E-7</v>
      </c>
      <c r="E56">
        <v>200</v>
      </c>
      <c r="G56">
        <v>7</v>
      </c>
      <c r="H56">
        <v>4</v>
      </c>
      <c r="I56">
        <v>14</v>
      </c>
      <c r="J56">
        <v>7.5426000000000002</v>
      </c>
      <c r="K56">
        <f t="shared" si="1"/>
        <v>22</v>
      </c>
      <c r="L56">
        <f t="shared" si="2"/>
        <v>9.5</v>
      </c>
      <c r="M56">
        <f t="shared" si="3"/>
        <v>49</v>
      </c>
      <c r="N56">
        <f t="shared" si="4"/>
        <v>49</v>
      </c>
      <c r="O56">
        <f t="shared" si="5"/>
        <v>18.833649999999999</v>
      </c>
    </row>
    <row r="57" spans="1:15" x14ac:dyDescent="0.3">
      <c r="A57" t="s">
        <v>64</v>
      </c>
      <c r="B57">
        <v>15.9</v>
      </c>
      <c r="C57">
        <v>7.5609999999999999</v>
      </c>
      <c r="D57" s="1">
        <v>7.1630000000000003E-7</v>
      </c>
      <c r="E57">
        <v>200</v>
      </c>
      <c r="G57">
        <v>13</v>
      </c>
      <c r="H57">
        <v>9</v>
      </c>
      <c r="I57">
        <v>28.5</v>
      </c>
      <c r="J57">
        <v>7.5609999999999999</v>
      </c>
      <c r="K57">
        <f t="shared" si="1"/>
        <v>37</v>
      </c>
      <c r="L57">
        <f t="shared" si="2"/>
        <v>28.5</v>
      </c>
      <c r="M57">
        <f t="shared" si="3"/>
        <v>90</v>
      </c>
      <c r="N57">
        <f t="shared" si="4"/>
        <v>90</v>
      </c>
      <c r="O57">
        <f t="shared" si="5"/>
        <v>27.50095</v>
      </c>
    </row>
    <row r="58" spans="1:15" x14ac:dyDescent="0.3">
      <c r="A58" t="s">
        <v>65</v>
      </c>
      <c r="B58">
        <v>15</v>
      </c>
      <c r="C58">
        <v>7.5808</v>
      </c>
      <c r="D58" s="1">
        <v>7.1480000000000002E-7</v>
      </c>
      <c r="E58">
        <v>200</v>
      </c>
      <c r="G58">
        <v>13</v>
      </c>
      <c r="H58">
        <v>8</v>
      </c>
      <c r="I58">
        <v>27.5</v>
      </c>
      <c r="J58">
        <v>7.5808</v>
      </c>
      <c r="K58">
        <f t="shared" si="1"/>
        <v>51</v>
      </c>
      <c r="L58">
        <f t="shared" si="2"/>
        <v>31.5</v>
      </c>
      <c r="M58">
        <f t="shared" si="3"/>
        <v>119.5</v>
      </c>
      <c r="N58">
        <f t="shared" si="4"/>
        <v>119.5</v>
      </c>
      <c r="O58">
        <f t="shared" si="5"/>
        <v>40.501049999999999</v>
      </c>
    </row>
    <row r="59" spans="1:15" x14ac:dyDescent="0.3">
      <c r="A59" t="s">
        <v>66</v>
      </c>
      <c r="B59">
        <v>15</v>
      </c>
      <c r="C59">
        <v>7.5997000000000003</v>
      </c>
      <c r="D59" s="1">
        <v>7.1340000000000002E-7</v>
      </c>
      <c r="E59">
        <v>200</v>
      </c>
      <c r="G59">
        <v>31</v>
      </c>
      <c r="H59">
        <v>14</v>
      </c>
      <c r="I59">
        <v>50.5</v>
      </c>
      <c r="J59">
        <v>7.5997000000000003</v>
      </c>
      <c r="K59">
        <f t="shared" si="1"/>
        <v>92.5</v>
      </c>
      <c r="L59">
        <f t="shared" si="2"/>
        <v>50</v>
      </c>
      <c r="M59">
        <f t="shared" si="3"/>
        <v>190</v>
      </c>
      <c r="N59">
        <f t="shared" si="4"/>
        <v>190</v>
      </c>
      <c r="O59">
        <f t="shared" si="5"/>
        <v>75.835000000000008</v>
      </c>
    </row>
    <row r="60" spans="1:15" x14ac:dyDescent="0.3">
      <c r="A60" t="s">
        <v>67</v>
      </c>
      <c r="B60">
        <v>15.9</v>
      </c>
      <c r="C60">
        <v>7.6177000000000001</v>
      </c>
      <c r="D60" s="1">
        <v>7.1279999999999998E-7</v>
      </c>
      <c r="E60">
        <v>200</v>
      </c>
      <c r="G60">
        <v>55</v>
      </c>
      <c r="H60">
        <v>16</v>
      </c>
      <c r="I60">
        <v>78</v>
      </c>
      <c r="J60">
        <v>7.6177000000000001</v>
      </c>
      <c r="K60">
        <f t="shared" si="1"/>
        <v>146</v>
      </c>
      <c r="L60">
        <f t="shared" si="2"/>
        <v>53.5</v>
      </c>
      <c r="M60">
        <f t="shared" si="3"/>
        <v>245</v>
      </c>
      <c r="N60">
        <f t="shared" si="4"/>
        <v>245</v>
      </c>
      <c r="O60">
        <f t="shared" si="5"/>
        <v>128.16845000000001</v>
      </c>
    </row>
    <row r="61" spans="1:15" x14ac:dyDescent="0.3">
      <c r="A61" t="s">
        <v>68</v>
      </c>
      <c r="B61">
        <v>15.9</v>
      </c>
      <c r="C61">
        <v>7.6391999999999998</v>
      </c>
      <c r="D61" s="1">
        <v>7.1159999999999999E-7</v>
      </c>
      <c r="E61">
        <v>200</v>
      </c>
      <c r="G61">
        <v>62</v>
      </c>
      <c r="H61">
        <v>24</v>
      </c>
      <c r="I61">
        <v>105.5</v>
      </c>
      <c r="J61">
        <v>7.6391999999999998</v>
      </c>
      <c r="K61">
        <f t="shared" si="1"/>
        <v>161.5</v>
      </c>
      <c r="L61">
        <f t="shared" si="2"/>
        <v>93.5</v>
      </c>
      <c r="M61">
        <f t="shared" si="3"/>
        <v>334.5</v>
      </c>
      <c r="N61">
        <f t="shared" si="4"/>
        <v>334.5</v>
      </c>
      <c r="O61">
        <f t="shared" si="5"/>
        <v>130.33645000000001</v>
      </c>
    </row>
    <row r="62" spans="1:15" x14ac:dyDescent="0.3">
      <c r="A62" t="s">
        <v>69</v>
      </c>
      <c r="B62">
        <v>15.9</v>
      </c>
      <c r="C62">
        <v>7.6601999999999997</v>
      </c>
      <c r="D62" s="1">
        <v>7.1040000000000001E-7</v>
      </c>
      <c r="E62">
        <v>200</v>
      </c>
      <c r="G62">
        <v>58</v>
      </c>
      <c r="H62">
        <v>37.5</v>
      </c>
      <c r="I62">
        <v>115</v>
      </c>
      <c r="J62">
        <v>7.6601999999999997</v>
      </c>
      <c r="K62">
        <f t="shared" si="1"/>
        <v>187</v>
      </c>
      <c r="L62">
        <f t="shared" si="2"/>
        <v>128</v>
      </c>
      <c r="M62">
        <f t="shared" si="3"/>
        <v>358</v>
      </c>
      <c r="N62">
        <f t="shared" si="4"/>
        <v>358</v>
      </c>
      <c r="O62">
        <f t="shared" si="5"/>
        <v>144.33760000000001</v>
      </c>
    </row>
    <row r="63" spans="1:15" x14ac:dyDescent="0.3">
      <c r="A63" t="s">
        <v>70</v>
      </c>
      <c r="B63">
        <v>16</v>
      </c>
      <c r="C63">
        <v>7.6782000000000004</v>
      </c>
      <c r="D63" s="1">
        <v>7.1080000000000004E-7</v>
      </c>
      <c r="E63">
        <v>200</v>
      </c>
      <c r="G63">
        <v>68</v>
      </c>
      <c r="H63">
        <v>61</v>
      </c>
      <c r="I63">
        <v>166.5</v>
      </c>
      <c r="J63">
        <v>7.6782000000000004</v>
      </c>
      <c r="K63">
        <f t="shared" si="1"/>
        <v>202.5</v>
      </c>
      <c r="L63">
        <f t="shared" si="2"/>
        <v>214.5</v>
      </c>
      <c r="M63">
        <f t="shared" si="3"/>
        <v>503.5</v>
      </c>
      <c r="N63">
        <f t="shared" si="4"/>
        <v>503.5</v>
      </c>
      <c r="O63">
        <f t="shared" si="5"/>
        <v>131.00715000000002</v>
      </c>
    </row>
    <row r="64" spans="1:15" x14ac:dyDescent="0.3">
      <c r="A64" t="s">
        <v>71</v>
      </c>
      <c r="B64">
        <v>15</v>
      </c>
      <c r="C64">
        <v>7.7000999999999999</v>
      </c>
      <c r="D64" s="1">
        <v>7.0739999999999999E-7</v>
      </c>
      <c r="E64">
        <v>200</v>
      </c>
      <c r="G64">
        <v>75</v>
      </c>
      <c r="H64">
        <v>78</v>
      </c>
      <c r="I64">
        <v>193.5</v>
      </c>
      <c r="J64">
        <v>7.7000999999999999</v>
      </c>
      <c r="K64">
        <f t="shared" si="1"/>
        <v>252</v>
      </c>
      <c r="L64">
        <f t="shared" si="2"/>
        <v>237.5</v>
      </c>
      <c r="M64">
        <f t="shared" si="3"/>
        <v>644</v>
      </c>
      <c r="N64">
        <f t="shared" si="4"/>
        <v>644</v>
      </c>
      <c r="O64">
        <f t="shared" si="5"/>
        <v>172.84125</v>
      </c>
    </row>
    <row r="65" spans="1:15" x14ac:dyDescent="0.3">
      <c r="A65" t="s">
        <v>72</v>
      </c>
      <c r="B65">
        <v>15.9</v>
      </c>
      <c r="C65">
        <v>7.7217000000000002</v>
      </c>
      <c r="D65" s="1">
        <v>7.0879999999999999E-7</v>
      </c>
      <c r="E65">
        <v>200</v>
      </c>
      <c r="G65">
        <v>67</v>
      </c>
      <c r="H65">
        <v>90</v>
      </c>
      <c r="I65">
        <v>220</v>
      </c>
      <c r="J65">
        <v>7.7217000000000002</v>
      </c>
      <c r="K65">
        <f t="shared" si="1"/>
        <v>234</v>
      </c>
      <c r="L65">
        <f t="shared" si="2"/>
        <v>286</v>
      </c>
      <c r="M65">
        <f t="shared" si="3"/>
        <v>688</v>
      </c>
      <c r="N65">
        <f t="shared" si="4"/>
        <v>688</v>
      </c>
      <c r="O65">
        <f t="shared" si="5"/>
        <v>138.67619999999999</v>
      </c>
    </row>
    <row r="66" spans="1:15" x14ac:dyDescent="0.3">
      <c r="A66" t="s">
        <v>73</v>
      </c>
      <c r="B66">
        <v>15.9</v>
      </c>
      <c r="C66">
        <v>7.7385000000000002</v>
      </c>
      <c r="D66" s="1">
        <v>7.0660000000000004E-7</v>
      </c>
      <c r="E66">
        <v>200</v>
      </c>
      <c r="G66">
        <v>87</v>
      </c>
      <c r="H66">
        <v>126</v>
      </c>
      <c r="I66">
        <v>281</v>
      </c>
      <c r="J66">
        <v>7.7385000000000002</v>
      </c>
      <c r="K66">
        <f t="shared" si="1"/>
        <v>243.5</v>
      </c>
      <c r="L66">
        <f t="shared" si="2"/>
        <v>343</v>
      </c>
      <c r="M66">
        <f t="shared" si="3"/>
        <v>827.5</v>
      </c>
      <c r="N66">
        <f t="shared" si="4"/>
        <v>827.5</v>
      </c>
      <c r="O66">
        <f t="shared" si="5"/>
        <v>129.1781</v>
      </c>
    </row>
    <row r="67" spans="1:15" x14ac:dyDescent="0.3">
      <c r="A67" t="s">
        <v>74</v>
      </c>
      <c r="B67">
        <v>15</v>
      </c>
      <c r="C67">
        <v>7.7591000000000001</v>
      </c>
      <c r="D67" s="1">
        <v>7.0679999999999995E-7</v>
      </c>
      <c r="E67">
        <v>200</v>
      </c>
      <c r="G67">
        <v>67</v>
      </c>
      <c r="H67">
        <v>103</v>
      </c>
      <c r="I67">
        <v>266</v>
      </c>
      <c r="J67">
        <v>7.7591000000000001</v>
      </c>
      <c r="K67">
        <f t="shared" si="1"/>
        <v>240.5</v>
      </c>
      <c r="L67">
        <f t="shared" si="2"/>
        <v>343</v>
      </c>
      <c r="M67">
        <f t="shared" si="3"/>
        <v>943.5</v>
      </c>
      <c r="N67">
        <f t="shared" si="4"/>
        <v>943.5</v>
      </c>
      <c r="O67">
        <f t="shared" si="5"/>
        <v>126.1781</v>
      </c>
    </row>
    <row r="68" spans="1:15" x14ac:dyDescent="0.3">
      <c r="A68" t="s">
        <v>75</v>
      </c>
      <c r="B68">
        <v>15.9</v>
      </c>
      <c r="C68">
        <v>7.7793999999999999</v>
      </c>
      <c r="D68" s="1">
        <v>7.0559999999999997E-7</v>
      </c>
      <c r="E68">
        <v>200</v>
      </c>
      <c r="G68">
        <v>87.5</v>
      </c>
      <c r="H68">
        <v>107</v>
      </c>
      <c r="I68">
        <v>312</v>
      </c>
      <c r="J68">
        <v>7.7793999999999999</v>
      </c>
      <c r="K68">
        <f t="shared" si="1"/>
        <v>282.5</v>
      </c>
      <c r="L68">
        <f t="shared" si="2"/>
        <v>368</v>
      </c>
      <c r="M68">
        <f t="shared" si="3"/>
        <v>1005.5</v>
      </c>
      <c r="N68">
        <f t="shared" si="4"/>
        <v>1005.5</v>
      </c>
      <c r="O68">
        <f t="shared" si="5"/>
        <v>159.84559999999999</v>
      </c>
    </row>
    <row r="69" spans="1:15" x14ac:dyDescent="0.3">
      <c r="A69" t="s">
        <v>76</v>
      </c>
      <c r="B69">
        <v>15.9</v>
      </c>
      <c r="C69">
        <v>7.7991000000000001</v>
      </c>
      <c r="D69" s="1">
        <v>7.0549999999999996E-7</v>
      </c>
      <c r="E69">
        <v>200</v>
      </c>
      <c r="G69">
        <v>95.5</v>
      </c>
      <c r="H69">
        <v>142</v>
      </c>
      <c r="I69">
        <v>401.5</v>
      </c>
      <c r="J69">
        <v>7.7991000000000001</v>
      </c>
      <c r="K69">
        <f t="shared" ref="K69:K129" si="6">G69+G195+G321+G447+G573+G699+G825+G951+G1077+G1203</f>
        <v>287.5</v>
      </c>
      <c r="L69">
        <f t="shared" ref="L69:L129" si="7">H69+H195+H321+H447+H573+H699+H825+H951+H1077+H1203</f>
        <v>450</v>
      </c>
      <c r="M69">
        <f t="shared" ref="M69:M128" si="8">I69+I195+I321+I447+I573+I699+I825+I951+I1077+I1203</f>
        <v>1217</v>
      </c>
      <c r="N69">
        <f t="shared" ref="N69:N129" si="9">M69</f>
        <v>1217</v>
      </c>
      <c r="O69">
        <f t="shared" ref="O69:O129" si="10">K69-L69*0.3333</f>
        <v>137.51500000000001</v>
      </c>
    </row>
    <row r="70" spans="1:15" x14ac:dyDescent="0.3">
      <c r="A70" t="s">
        <v>77</v>
      </c>
      <c r="B70">
        <v>15.9</v>
      </c>
      <c r="C70">
        <v>7.8201000000000001</v>
      </c>
      <c r="D70" s="1">
        <v>7.0299999999999998E-7</v>
      </c>
      <c r="E70">
        <v>200</v>
      </c>
      <c r="G70">
        <v>111</v>
      </c>
      <c r="H70">
        <v>133.5</v>
      </c>
      <c r="I70">
        <v>442.5</v>
      </c>
      <c r="J70">
        <v>7.8201000000000001</v>
      </c>
      <c r="K70">
        <f t="shared" si="6"/>
        <v>335.5</v>
      </c>
      <c r="L70">
        <f t="shared" si="7"/>
        <v>431</v>
      </c>
      <c r="M70">
        <f t="shared" si="8"/>
        <v>1371.5</v>
      </c>
      <c r="N70">
        <f t="shared" si="9"/>
        <v>1371.5</v>
      </c>
      <c r="O70">
        <f t="shared" si="10"/>
        <v>191.8477</v>
      </c>
    </row>
    <row r="71" spans="1:15" x14ac:dyDescent="0.3">
      <c r="A71" t="s">
        <v>78</v>
      </c>
      <c r="B71">
        <v>16.100000000000001</v>
      </c>
      <c r="C71">
        <v>7.8385999999999996</v>
      </c>
      <c r="D71" s="1">
        <v>7.0220000000000003E-7</v>
      </c>
      <c r="E71">
        <v>200</v>
      </c>
      <c r="G71">
        <v>117</v>
      </c>
      <c r="H71">
        <v>141</v>
      </c>
      <c r="I71">
        <v>478</v>
      </c>
      <c r="J71">
        <v>7.8385999999999996</v>
      </c>
      <c r="K71">
        <f t="shared" si="6"/>
        <v>318.5</v>
      </c>
      <c r="L71">
        <f t="shared" si="7"/>
        <v>517.5</v>
      </c>
      <c r="M71">
        <f t="shared" si="8"/>
        <v>1481.5</v>
      </c>
      <c r="N71">
        <f t="shared" si="9"/>
        <v>1481.5</v>
      </c>
      <c r="O71">
        <f t="shared" si="10"/>
        <v>146.01725000000002</v>
      </c>
    </row>
    <row r="72" spans="1:15" x14ac:dyDescent="0.3">
      <c r="A72" t="s">
        <v>79</v>
      </c>
      <c r="B72">
        <v>15.9</v>
      </c>
      <c r="C72">
        <v>7.8621999999999996</v>
      </c>
      <c r="D72" s="1">
        <v>7.0250000000000005E-7</v>
      </c>
      <c r="E72">
        <v>200</v>
      </c>
      <c r="G72">
        <v>127</v>
      </c>
      <c r="H72">
        <v>183</v>
      </c>
      <c r="I72">
        <v>546.5</v>
      </c>
      <c r="J72">
        <v>7.8621999999999996</v>
      </c>
      <c r="K72">
        <f t="shared" si="6"/>
        <v>373</v>
      </c>
      <c r="L72">
        <f t="shared" si="7"/>
        <v>518</v>
      </c>
      <c r="M72">
        <f t="shared" si="8"/>
        <v>1635.5</v>
      </c>
      <c r="N72">
        <f t="shared" si="9"/>
        <v>1635.5</v>
      </c>
      <c r="O72">
        <f t="shared" si="10"/>
        <v>200.35060000000001</v>
      </c>
    </row>
    <row r="73" spans="1:15" x14ac:dyDescent="0.3">
      <c r="A73" t="s">
        <v>80</v>
      </c>
      <c r="B73">
        <v>15</v>
      </c>
      <c r="C73">
        <v>7.8804999999999996</v>
      </c>
      <c r="D73" s="1">
        <v>7.0119999999999995E-7</v>
      </c>
      <c r="E73">
        <v>200</v>
      </c>
      <c r="G73">
        <v>95</v>
      </c>
      <c r="H73">
        <v>152</v>
      </c>
      <c r="I73">
        <v>540</v>
      </c>
      <c r="J73">
        <v>7.8804999999999996</v>
      </c>
      <c r="K73">
        <f t="shared" si="6"/>
        <v>327.5</v>
      </c>
      <c r="L73">
        <f t="shared" si="7"/>
        <v>512</v>
      </c>
      <c r="M73">
        <f t="shared" si="8"/>
        <v>1775.5</v>
      </c>
      <c r="N73">
        <f t="shared" si="9"/>
        <v>1775.5</v>
      </c>
      <c r="O73">
        <f t="shared" si="10"/>
        <v>156.85040000000001</v>
      </c>
    </row>
    <row r="74" spans="1:15" x14ac:dyDescent="0.3">
      <c r="A74" t="s">
        <v>81</v>
      </c>
      <c r="B74">
        <v>15.9</v>
      </c>
      <c r="C74">
        <v>7.9001999999999999</v>
      </c>
      <c r="D74" s="1">
        <v>6.9970000000000005E-7</v>
      </c>
      <c r="E74">
        <v>200</v>
      </c>
      <c r="G74">
        <v>132</v>
      </c>
      <c r="H74">
        <v>184</v>
      </c>
      <c r="I74">
        <v>623.5</v>
      </c>
      <c r="J74">
        <v>7.9001999999999999</v>
      </c>
      <c r="K74">
        <f t="shared" si="6"/>
        <v>366.5</v>
      </c>
      <c r="L74">
        <f t="shared" si="7"/>
        <v>541.5</v>
      </c>
      <c r="M74">
        <f t="shared" si="8"/>
        <v>1852</v>
      </c>
      <c r="N74">
        <f t="shared" si="9"/>
        <v>1852</v>
      </c>
      <c r="O74">
        <f t="shared" si="10"/>
        <v>186.01805000000002</v>
      </c>
    </row>
    <row r="75" spans="1:15" x14ac:dyDescent="0.3">
      <c r="A75" t="s">
        <v>82</v>
      </c>
      <c r="B75">
        <v>15.9</v>
      </c>
      <c r="C75">
        <v>7.9181999999999997</v>
      </c>
      <c r="D75" s="1">
        <v>6.99E-7</v>
      </c>
      <c r="E75">
        <v>200</v>
      </c>
      <c r="G75">
        <v>121</v>
      </c>
      <c r="H75">
        <v>181</v>
      </c>
      <c r="I75">
        <v>654</v>
      </c>
      <c r="J75">
        <v>7.9181999999999997</v>
      </c>
      <c r="K75">
        <f t="shared" si="6"/>
        <v>350.5</v>
      </c>
      <c r="L75">
        <f t="shared" si="7"/>
        <v>542</v>
      </c>
      <c r="M75">
        <f t="shared" si="8"/>
        <v>1936.5</v>
      </c>
      <c r="N75">
        <f t="shared" si="9"/>
        <v>1936.5</v>
      </c>
      <c r="O75">
        <f t="shared" si="10"/>
        <v>169.85140000000001</v>
      </c>
    </row>
    <row r="76" spans="1:15" x14ac:dyDescent="0.3">
      <c r="A76" t="s">
        <v>83</v>
      </c>
      <c r="B76">
        <v>15.9</v>
      </c>
      <c r="C76">
        <v>7.9421999999999997</v>
      </c>
      <c r="D76" s="1">
        <v>6.9940000000000003E-7</v>
      </c>
      <c r="E76">
        <v>200</v>
      </c>
      <c r="G76">
        <v>102</v>
      </c>
      <c r="H76">
        <v>202.5</v>
      </c>
      <c r="I76">
        <v>724</v>
      </c>
      <c r="J76">
        <v>7.9421999999999997</v>
      </c>
      <c r="K76">
        <f t="shared" si="6"/>
        <v>341.5</v>
      </c>
      <c r="L76">
        <f t="shared" si="7"/>
        <v>591</v>
      </c>
      <c r="M76">
        <f t="shared" si="8"/>
        <v>2201</v>
      </c>
      <c r="N76">
        <f t="shared" si="9"/>
        <v>2201</v>
      </c>
      <c r="O76">
        <f t="shared" si="10"/>
        <v>144.5197</v>
      </c>
    </row>
    <row r="77" spans="1:15" x14ac:dyDescent="0.3">
      <c r="A77" t="s">
        <v>84</v>
      </c>
      <c r="B77">
        <v>15.9</v>
      </c>
      <c r="C77">
        <v>7.9607999999999999</v>
      </c>
      <c r="D77" s="1">
        <v>6.9859999999999997E-7</v>
      </c>
      <c r="E77">
        <v>200</v>
      </c>
      <c r="G77">
        <v>144</v>
      </c>
      <c r="H77">
        <v>210</v>
      </c>
      <c r="I77">
        <v>764.5</v>
      </c>
      <c r="J77">
        <v>7.9607999999999999</v>
      </c>
      <c r="K77">
        <f t="shared" si="6"/>
        <v>396.5</v>
      </c>
      <c r="L77">
        <f t="shared" si="7"/>
        <v>647</v>
      </c>
      <c r="M77">
        <f t="shared" si="8"/>
        <v>2338.5</v>
      </c>
      <c r="N77">
        <f t="shared" si="9"/>
        <v>2338.5</v>
      </c>
      <c r="O77">
        <f t="shared" si="10"/>
        <v>180.85490000000001</v>
      </c>
    </row>
    <row r="78" spans="1:15" x14ac:dyDescent="0.3">
      <c r="A78" t="s">
        <v>85</v>
      </c>
      <c r="B78">
        <v>15.9</v>
      </c>
      <c r="C78">
        <v>7.9786000000000001</v>
      </c>
      <c r="D78" s="1">
        <v>6.9869999999999998E-7</v>
      </c>
      <c r="E78">
        <v>200</v>
      </c>
      <c r="G78">
        <v>145</v>
      </c>
      <c r="H78">
        <v>230.5</v>
      </c>
      <c r="I78">
        <v>813</v>
      </c>
      <c r="J78">
        <v>7.9786000000000001</v>
      </c>
      <c r="K78">
        <f t="shared" si="6"/>
        <v>409.5</v>
      </c>
      <c r="L78">
        <f t="shared" si="7"/>
        <v>653</v>
      </c>
      <c r="M78">
        <f t="shared" si="8"/>
        <v>2408.5</v>
      </c>
      <c r="N78">
        <f t="shared" si="9"/>
        <v>2408.5</v>
      </c>
      <c r="O78">
        <f t="shared" si="10"/>
        <v>191.85510000000002</v>
      </c>
    </row>
    <row r="79" spans="1:15" x14ac:dyDescent="0.3">
      <c r="A79" t="s">
        <v>86</v>
      </c>
      <c r="B79">
        <v>16</v>
      </c>
      <c r="C79">
        <v>8.0012000000000008</v>
      </c>
      <c r="D79" s="1">
        <v>6.9660000000000003E-7</v>
      </c>
      <c r="E79">
        <v>200</v>
      </c>
      <c r="G79">
        <v>121</v>
      </c>
      <c r="H79">
        <v>209.5</v>
      </c>
      <c r="I79">
        <v>836</v>
      </c>
      <c r="J79">
        <v>8.0012000000000008</v>
      </c>
      <c r="K79">
        <f t="shared" si="6"/>
        <v>384</v>
      </c>
      <c r="L79">
        <f t="shared" si="7"/>
        <v>660.5</v>
      </c>
      <c r="M79">
        <f t="shared" si="8"/>
        <v>2625.5</v>
      </c>
      <c r="N79">
        <f t="shared" si="9"/>
        <v>2625.5</v>
      </c>
      <c r="O79">
        <f t="shared" si="10"/>
        <v>163.85535000000002</v>
      </c>
    </row>
    <row r="80" spans="1:15" x14ac:dyDescent="0.3">
      <c r="A80" t="s">
        <v>87</v>
      </c>
      <c r="B80">
        <v>15.9</v>
      </c>
      <c r="C80">
        <v>8.0196000000000005</v>
      </c>
      <c r="D80" s="1">
        <v>6.9459999999999999E-7</v>
      </c>
      <c r="E80">
        <v>200</v>
      </c>
      <c r="G80">
        <v>155</v>
      </c>
      <c r="H80">
        <v>224</v>
      </c>
      <c r="I80">
        <v>921.5</v>
      </c>
      <c r="J80">
        <v>8.0196000000000005</v>
      </c>
      <c r="K80">
        <f t="shared" si="6"/>
        <v>455</v>
      </c>
      <c r="L80">
        <f t="shared" si="7"/>
        <v>725</v>
      </c>
      <c r="M80">
        <f t="shared" si="8"/>
        <v>2776</v>
      </c>
      <c r="N80">
        <f t="shared" si="9"/>
        <v>2776</v>
      </c>
      <c r="O80">
        <f t="shared" si="10"/>
        <v>213.35750000000002</v>
      </c>
    </row>
    <row r="81" spans="1:15" x14ac:dyDescent="0.3">
      <c r="A81" t="s">
        <v>88</v>
      </c>
      <c r="B81">
        <v>15.9</v>
      </c>
      <c r="C81">
        <v>8.0425000000000004</v>
      </c>
      <c r="D81" s="1">
        <v>6.9559999999999996E-7</v>
      </c>
      <c r="E81">
        <v>200</v>
      </c>
      <c r="G81">
        <v>165</v>
      </c>
      <c r="H81">
        <v>249</v>
      </c>
      <c r="I81">
        <v>989</v>
      </c>
      <c r="J81">
        <v>8.0425000000000004</v>
      </c>
      <c r="K81">
        <f t="shared" si="6"/>
        <v>452.5</v>
      </c>
      <c r="L81">
        <f t="shared" si="7"/>
        <v>706</v>
      </c>
      <c r="M81">
        <f t="shared" si="8"/>
        <v>2946.5</v>
      </c>
      <c r="N81">
        <f t="shared" si="9"/>
        <v>2946.5</v>
      </c>
      <c r="O81">
        <f t="shared" si="10"/>
        <v>217.1902</v>
      </c>
    </row>
    <row r="82" spans="1:15" x14ac:dyDescent="0.3">
      <c r="A82" t="s">
        <v>89</v>
      </c>
      <c r="B82">
        <v>15.9</v>
      </c>
      <c r="C82">
        <v>8.0595999999999997</v>
      </c>
      <c r="D82" s="1">
        <v>6.9409999999999995E-7</v>
      </c>
      <c r="E82">
        <v>200</v>
      </c>
      <c r="G82">
        <v>151</v>
      </c>
      <c r="H82">
        <v>267</v>
      </c>
      <c r="I82">
        <v>1024.5</v>
      </c>
      <c r="J82">
        <v>8.0595999999999997</v>
      </c>
      <c r="K82">
        <f t="shared" si="6"/>
        <v>450.5</v>
      </c>
      <c r="L82">
        <f t="shared" si="7"/>
        <v>748.5</v>
      </c>
      <c r="M82">
        <f t="shared" si="8"/>
        <v>3054.5</v>
      </c>
      <c r="N82">
        <f t="shared" si="9"/>
        <v>3054.5</v>
      </c>
      <c r="O82">
        <f t="shared" si="10"/>
        <v>201.02495000000002</v>
      </c>
    </row>
    <row r="83" spans="1:15" x14ac:dyDescent="0.3">
      <c r="A83" t="s">
        <v>90</v>
      </c>
      <c r="B83">
        <v>15.9</v>
      </c>
      <c r="C83">
        <v>8.0792000000000002</v>
      </c>
      <c r="D83" s="1">
        <v>6.9449999999999998E-7</v>
      </c>
      <c r="E83">
        <v>200</v>
      </c>
      <c r="G83">
        <v>168</v>
      </c>
      <c r="H83">
        <v>247</v>
      </c>
      <c r="I83">
        <v>1053</v>
      </c>
      <c r="J83">
        <v>8.0792000000000002</v>
      </c>
      <c r="K83">
        <f t="shared" si="6"/>
        <v>485</v>
      </c>
      <c r="L83">
        <f t="shared" si="7"/>
        <v>760</v>
      </c>
      <c r="M83">
        <f t="shared" si="8"/>
        <v>3308.5</v>
      </c>
      <c r="N83">
        <f t="shared" si="9"/>
        <v>3308.5</v>
      </c>
      <c r="O83">
        <f t="shared" si="10"/>
        <v>231.69200000000001</v>
      </c>
    </row>
    <row r="84" spans="1:15" x14ac:dyDescent="0.3">
      <c r="A84" t="s">
        <v>91</v>
      </c>
      <c r="B84">
        <v>16</v>
      </c>
      <c r="C84">
        <v>8.0990000000000002</v>
      </c>
      <c r="D84" s="1">
        <v>6.9380000000000003E-7</v>
      </c>
      <c r="E84">
        <v>200</v>
      </c>
      <c r="G84">
        <v>164</v>
      </c>
      <c r="H84">
        <v>220</v>
      </c>
      <c r="I84">
        <v>1071</v>
      </c>
      <c r="J84">
        <v>8.0990000000000002</v>
      </c>
      <c r="K84">
        <f t="shared" si="6"/>
        <v>479</v>
      </c>
      <c r="L84">
        <f t="shared" si="7"/>
        <v>746.5</v>
      </c>
      <c r="M84">
        <f t="shared" si="8"/>
        <v>3382</v>
      </c>
      <c r="N84">
        <f t="shared" si="9"/>
        <v>3382</v>
      </c>
      <c r="O84">
        <f t="shared" si="10"/>
        <v>230.19155000000001</v>
      </c>
    </row>
    <row r="85" spans="1:15" x14ac:dyDescent="0.3">
      <c r="A85" t="s">
        <v>92</v>
      </c>
      <c r="B85">
        <v>15.9</v>
      </c>
      <c r="C85">
        <v>8.1196999999999999</v>
      </c>
      <c r="D85" s="1">
        <v>6.9240000000000003E-7</v>
      </c>
      <c r="E85">
        <v>200</v>
      </c>
      <c r="G85">
        <v>136</v>
      </c>
      <c r="H85">
        <v>235</v>
      </c>
      <c r="I85">
        <v>1132</v>
      </c>
      <c r="J85">
        <v>8.1196999999999999</v>
      </c>
      <c r="K85">
        <f t="shared" si="6"/>
        <v>467.5</v>
      </c>
      <c r="L85">
        <f t="shared" si="7"/>
        <v>753</v>
      </c>
      <c r="M85">
        <f t="shared" si="8"/>
        <v>3581</v>
      </c>
      <c r="N85">
        <f t="shared" si="9"/>
        <v>3581</v>
      </c>
      <c r="O85">
        <f t="shared" si="10"/>
        <v>216.52510000000001</v>
      </c>
    </row>
    <row r="86" spans="1:15" x14ac:dyDescent="0.3">
      <c r="A86" t="s">
        <v>93</v>
      </c>
      <c r="B86">
        <v>15.9</v>
      </c>
      <c r="C86">
        <v>8.1357999999999997</v>
      </c>
      <c r="D86" s="1">
        <v>6.9009999999999997E-7</v>
      </c>
      <c r="E86">
        <v>200</v>
      </c>
      <c r="G86">
        <v>146</v>
      </c>
      <c r="H86">
        <v>259</v>
      </c>
      <c r="I86">
        <v>1197.5</v>
      </c>
      <c r="J86">
        <v>8.1357999999999997</v>
      </c>
      <c r="K86">
        <f t="shared" si="6"/>
        <v>452.5</v>
      </c>
      <c r="L86">
        <f t="shared" si="7"/>
        <v>767</v>
      </c>
      <c r="M86">
        <f t="shared" si="8"/>
        <v>3705</v>
      </c>
      <c r="N86">
        <f t="shared" si="9"/>
        <v>3705</v>
      </c>
      <c r="O86">
        <f t="shared" si="10"/>
        <v>196.85890000000001</v>
      </c>
    </row>
    <row r="87" spans="1:15" x14ac:dyDescent="0.3">
      <c r="A87" t="s">
        <v>94</v>
      </c>
      <c r="B87">
        <v>15.9</v>
      </c>
      <c r="C87">
        <v>8.1601999999999997</v>
      </c>
      <c r="D87" s="1">
        <v>6.9139999999999996E-7</v>
      </c>
      <c r="E87">
        <v>200</v>
      </c>
      <c r="G87">
        <v>169</v>
      </c>
      <c r="H87">
        <v>250</v>
      </c>
      <c r="I87">
        <v>1183</v>
      </c>
      <c r="J87">
        <v>8.1601999999999997</v>
      </c>
      <c r="K87">
        <f t="shared" si="6"/>
        <v>478</v>
      </c>
      <c r="L87">
        <f t="shared" si="7"/>
        <v>788</v>
      </c>
      <c r="M87">
        <f t="shared" si="8"/>
        <v>3667</v>
      </c>
      <c r="N87">
        <f t="shared" si="9"/>
        <v>3667</v>
      </c>
      <c r="O87">
        <f t="shared" si="10"/>
        <v>215.3596</v>
      </c>
    </row>
    <row r="88" spans="1:15" x14ac:dyDescent="0.3">
      <c r="A88" t="s">
        <v>95</v>
      </c>
      <c r="B88">
        <v>15.9</v>
      </c>
      <c r="C88">
        <v>8.1790000000000003</v>
      </c>
      <c r="D88" s="1">
        <v>6.8989999999999995E-7</v>
      </c>
      <c r="E88">
        <v>200</v>
      </c>
      <c r="G88">
        <v>166.5</v>
      </c>
      <c r="H88">
        <v>283.5</v>
      </c>
      <c r="I88">
        <v>1277.5</v>
      </c>
      <c r="J88">
        <v>8.1790000000000003</v>
      </c>
      <c r="K88">
        <f t="shared" si="6"/>
        <v>464.5</v>
      </c>
      <c r="L88">
        <f t="shared" si="7"/>
        <v>805.5</v>
      </c>
      <c r="M88">
        <f t="shared" si="8"/>
        <v>3900</v>
      </c>
      <c r="N88">
        <f t="shared" si="9"/>
        <v>3900</v>
      </c>
      <c r="O88">
        <f t="shared" si="10"/>
        <v>196.02685000000002</v>
      </c>
    </row>
    <row r="89" spans="1:15" x14ac:dyDescent="0.3">
      <c r="A89" t="s">
        <v>96</v>
      </c>
      <c r="B89">
        <v>15.9</v>
      </c>
      <c r="C89">
        <v>8.1973000000000003</v>
      </c>
      <c r="D89" s="1">
        <v>6.8930000000000001E-7</v>
      </c>
      <c r="E89">
        <v>200</v>
      </c>
      <c r="G89">
        <v>129</v>
      </c>
      <c r="H89">
        <v>255</v>
      </c>
      <c r="I89">
        <v>1296</v>
      </c>
      <c r="J89">
        <v>8.1973000000000003</v>
      </c>
      <c r="K89">
        <f t="shared" si="6"/>
        <v>407.5</v>
      </c>
      <c r="L89">
        <f t="shared" si="7"/>
        <v>799.5</v>
      </c>
      <c r="M89">
        <f t="shared" si="8"/>
        <v>3899.5</v>
      </c>
      <c r="N89">
        <f t="shared" si="9"/>
        <v>3899.5</v>
      </c>
      <c r="O89">
        <f t="shared" si="10"/>
        <v>141.02665000000002</v>
      </c>
    </row>
    <row r="90" spans="1:15" x14ac:dyDescent="0.3">
      <c r="A90" t="s">
        <v>97</v>
      </c>
      <c r="B90">
        <v>15.9</v>
      </c>
      <c r="C90">
        <v>8.2174999999999994</v>
      </c>
      <c r="D90" s="1">
        <v>6.877E-7</v>
      </c>
      <c r="E90">
        <v>200</v>
      </c>
      <c r="G90">
        <v>140</v>
      </c>
      <c r="H90">
        <v>279</v>
      </c>
      <c r="I90">
        <v>1314.5</v>
      </c>
      <c r="J90">
        <v>8.2174999999999994</v>
      </c>
      <c r="K90">
        <f t="shared" si="6"/>
        <v>419.5</v>
      </c>
      <c r="L90">
        <f t="shared" si="7"/>
        <v>803</v>
      </c>
      <c r="M90">
        <f t="shared" si="8"/>
        <v>3945</v>
      </c>
      <c r="N90">
        <f t="shared" si="9"/>
        <v>3945</v>
      </c>
      <c r="O90">
        <f t="shared" si="10"/>
        <v>151.86009999999999</v>
      </c>
    </row>
    <row r="91" spans="1:15" x14ac:dyDescent="0.3">
      <c r="A91" t="s">
        <v>98</v>
      </c>
      <c r="B91">
        <v>15.9</v>
      </c>
      <c r="C91">
        <v>8.2388999999999992</v>
      </c>
      <c r="D91" s="1">
        <v>6.8690000000000004E-7</v>
      </c>
      <c r="E91">
        <v>200</v>
      </c>
      <c r="G91">
        <v>162</v>
      </c>
      <c r="H91">
        <v>258</v>
      </c>
      <c r="I91">
        <v>1375</v>
      </c>
      <c r="J91">
        <v>8.2388999999999992</v>
      </c>
      <c r="K91">
        <f t="shared" si="6"/>
        <v>436</v>
      </c>
      <c r="L91">
        <f t="shared" si="7"/>
        <v>811.5</v>
      </c>
      <c r="M91">
        <f t="shared" si="8"/>
        <v>4035</v>
      </c>
      <c r="N91">
        <f t="shared" si="9"/>
        <v>4035</v>
      </c>
      <c r="O91">
        <f t="shared" si="10"/>
        <v>165.52705000000003</v>
      </c>
    </row>
    <row r="92" spans="1:15" x14ac:dyDescent="0.3">
      <c r="A92" t="s">
        <v>99</v>
      </c>
      <c r="B92">
        <v>16</v>
      </c>
      <c r="C92">
        <v>8.2622999999999998</v>
      </c>
      <c r="D92" s="1">
        <v>6.8739999999999997E-7</v>
      </c>
      <c r="E92">
        <v>200</v>
      </c>
      <c r="G92">
        <v>147</v>
      </c>
      <c r="H92">
        <v>260</v>
      </c>
      <c r="I92">
        <v>1390</v>
      </c>
      <c r="J92">
        <v>8.2622999999999998</v>
      </c>
      <c r="K92">
        <f t="shared" si="6"/>
        <v>443.5</v>
      </c>
      <c r="L92">
        <f t="shared" si="7"/>
        <v>764.5</v>
      </c>
      <c r="M92">
        <f t="shared" si="8"/>
        <v>4133</v>
      </c>
      <c r="N92">
        <f t="shared" si="9"/>
        <v>4133</v>
      </c>
      <c r="O92">
        <f t="shared" si="10"/>
        <v>188.69215</v>
      </c>
    </row>
    <row r="93" spans="1:15" x14ac:dyDescent="0.3">
      <c r="A93" t="s">
        <v>100</v>
      </c>
      <c r="B93">
        <v>15.9</v>
      </c>
      <c r="C93">
        <v>8.2811000000000003</v>
      </c>
      <c r="D93" s="1">
        <v>6.8589999999999997E-7</v>
      </c>
      <c r="E93">
        <v>200</v>
      </c>
      <c r="G93">
        <v>138.5</v>
      </c>
      <c r="H93">
        <v>245.5</v>
      </c>
      <c r="I93">
        <v>1407</v>
      </c>
      <c r="J93">
        <v>8.2811000000000003</v>
      </c>
      <c r="K93">
        <f t="shared" si="6"/>
        <v>410.5</v>
      </c>
      <c r="L93">
        <f t="shared" si="7"/>
        <v>778.5</v>
      </c>
      <c r="M93">
        <f t="shared" si="8"/>
        <v>4263</v>
      </c>
      <c r="N93">
        <f t="shared" si="9"/>
        <v>4263</v>
      </c>
      <c r="O93">
        <f t="shared" si="10"/>
        <v>151.02595000000002</v>
      </c>
    </row>
    <row r="94" spans="1:15" x14ac:dyDescent="0.3">
      <c r="A94" t="s">
        <v>101</v>
      </c>
      <c r="B94">
        <v>15</v>
      </c>
      <c r="C94">
        <v>8.3001000000000005</v>
      </c>
      <c r="D94" s="1">
        <v>6.8400000000000004E-7</v>
      </c>
      <c r="E94">
        <v>200</v>
      </c>
      <c r="G94">
        <v>117</v>
      </c>
      <c r="H94">
        <v>234.5</v>
      </c>
      <c r="I94">
        <v>1354.5</v>
      </c>
      <c r="J94">
        <v>8.3001000000000005</v>
      </c>
      <c r="K94">
        <f t="shared" si="6"/>
        <v>406</v>
      </c>
      <c r="L94">
        <f t="shared" si="7"/>
        <v>752</v>
      </c>
      <c r="M94">
        <f t="shared" si="8"/>
        <v>4306.5</v>
      </c>
      <c r="N94">
        <f t="shared" si="9"/>
        <v>4306.5</v>
      </c>
      <c r="O94">
        <f t="shared" si="10"/>
        <v>155.35840000000002</v>
      </c>
    </row>
    <row r="95" spans="1:15" x14ac:dyDescent="0.3">
      <c r="A95" t="s">
        <v>102</v>
      </c>
      <c r="B95">
        <v>15.9</v>
      </c>
      <c r="C95">
        <v>8.3186</v>
      </c>
      <c r="D95" s="1">
        <v>6.8479999999999999E-7</v>
      </c>
      <c r="E95">
        <v>200</v>
      </c>
      <c r="G95">
        <v>131.5</v>
      </c>
      <c r="H95">
        <v>248</v>
      </c>
      <c r="I95">
        <v>1503</v>
      </c>
      <c r="J95">
        <v>8.3186</v>
      </c>
      <c r="K95">
        <f t="shared" si="6"/>
        <v>396.5</v>
      </c>
      <c r="L95">
        <f t="shared" si="7"/>
        <v>811.5</v>
      </c>
      <c r="M95">
        <f t="shared" si="8"/>
        <v>4491</v>
      </c>
      <c r="N95">
        <f t="shared" si="9"/>
        <v>4491</v>
      </c>
      <c r="O95">
        <f t="shared" si="10"/>
        <v>126.02705000000003</v>
      </c>
    </row>
    <row r="96" spans="1:15" x14ac:dyDescent="0.3">
      <c r="A96" t="s">
        <v>103</v>
      </c>
      <c r="B96">
        <v>15.9</v>
      </c>
      <c r="C96">
        <v>8.3405000000000005</v>
      </c>
      <c r="D96" s="1">
        <v>6.8220000000000001E-7</v>
      </c>
      <c r="E96">
        <v>200</v>
      </c>
      <c r="G96">
        <v>140</v>
      </c>
      <c r="H96">
        <v>285</v>
      </c>
      <c r="I96">
        <v>1533.5</v>
      </c>
      <c r="J96">
        <v>8.3405000000000005</v>
      </c>
      <c r="K96">
        <f t="shared" si="6"/>
        <v>409.5</v>
      </c>
      <c r="L96">
        <f t="shared" si="7"/>
        <v>780.5</v>
      </c>
      <c r="M96">
        <f t="shared" si="8"/>
        <v>4515</v>
      </c>
      <c r="N96">
        <f t="shared" si="9"/>
        <v>4515</v>
      </c>
      <c r="O96">
        <f t="shared" si="10"/>
        <v>149.35935000000001</v>
      </c>
    </row>
    <row r="97" spans="1:15" x14ac:dyDescent="0.3">
      <c r="A97" t="s">
        <v>104</v>
      </c>
      <c r="B97">
        <v>15.9</v>
      </c>
      <c r="C97">
        <v>8.3600999999999992</v>
      </c>
      <c r="D97" s="1">
        <v>6.8370000000000001E-7</v>
      </c>
      <c r="E97">
        <v>200</v>
      </c>
      <c r="G97">
        <v>123.5</v>
      </c>
      <c r="H97">
        <v>243.5</v>
      </c>
      <c r="I97">
        <v>1483</v>
      </c>
      <c r="J97">
        <v>8.3600999999999992</v>
      </c>
      <c r="K97">
        <f t="shared" si="6"/>
        <v>407.5</v>
      </c>
      <c r="L97">
        <f t="shared" si="7"/>
        <v>765.5</v>
      </c>
      <c r="M97">
        <f t="shared" si="8"/>
        <v>4719.5</v>
      </c>
      <c r="N97">
        <f t="shared" si="9"/>
        <v>4719.5</v>
      </c>
      <c r="O97">
        <f t="shared" si="10"/>
        <v>152.35885000000002</v>
      </c>
    </row>
    <row r="98" spans="1:15" x14ac:dyDescent="0.3">
      <c r="A98" t="s">
        <v>105</v>
      </c>
      <c r="B98">
        <v>15.9</v>
      </c>
      <c r="C98">
        <v>8.3820999999999994</v>
      </c>
      <c r="D98" s="1">
        <v>6.8159999999999996E-7</v>
      </c>
      <c r="E98">
        <v>200</v>
      </c>
      <c r="G98">
        <v>126</v>
      </c>
      <c r="H98">
        <v>239</v>
      </c>
      <c r="I98">
        <v>1444.5</v>
      </c>
      <c r="J98">
        <v>8.3820999999999994</v>
      </c>
      <c r="K98">
        <f t="shared" si="6"/>
        <v>365.5</v>
      </c>
      <c r="L98">
        <f t="shared" si="7"/>
        <v>735.5</v>
      </c>
      <c r="M98">
        <f t="shared" si="8"/>
        <v>4577</v>
      </c>
      <c r="N98">
        <f t="shared" si="9"/>
        <v>4577</v>
      </c>
      <c r="O98">
        <f t="shared" si="10"/>
        <v>120.35785000000001</v>
      </c>
    </row>
    <row r="99" spans="1:15" x14ac:dyDescent="0.3">
      <c r="A99" t="s">
        <v>106</v>
      </c>
      <c r="B99">
        <v>15.9</v>
      </c>
      <c r="C99">
        <v>8.4023000000000003</v>
      </c>
      <c r="D99" s="1">
        <v>6.8169999999999997E-7</v>
      </c>
      <c r="E99">
        <v>200</v>
      </c>
      <c r="G99">
        <v>159</v>
      </c>
      <c r="H99">
        <v>233</v>
      </c>
      <c r="I99">
        <v>1647.5</v>
      </c>
      <c r="J99">
        <v>8.4023000000000003</v>
      </c>
      <c r="K99">
        <f t="shared" si="6"/>
        <v>437.5</v>
      </c>
      <c r="L99">
        <f t="shared" si="7"/>
        <v>748</v>
      </c>
      <c r="M99">
        <f t="shared" si="8"/>
        <v>4874</v>
      </c>
      <c r="N99">
        <f t="shared" si="9"/>
        <v>4874</v>
      </c>
      <c r="O99">
        <f t="shared" si="10"/>
        <v>188.19160000000002</v>
      </c>
    </row>
    <row r="100" spans="1:15" x14ac:dyDescent="0.3">
      <c r="A100" t="s">
        <v>107</v>
      </c>
      <c r="B100">
        <v>15.9</v>
      </c>
      <c r="C100">
        <v>8.4202999999999992</v>
      </c>
      <c r="D100" s="1">
        <v>6.8130000000000005E-7</v>
      </c>
      <c r="E100">
        <v>200</v>
      </c>
      <c r="G100">
        <v>138</v>
      </c>
      <c r="H100">
        <v>247</v>
      </c>
      <c r="I100">
        <v>1707</v>
      </c>
      <c r="J100">
        <v>8.4202999999999992</v>
      </c>
      <c r="K100">
        <f t="shared" si="6"/>
        <v>385.5</v>
      </c>
      <c r="L100">
        <f t="shared" si="7"/>
        <v>743.5</v>
      </c>
      <c r="M100">
        <f t="shared" si="8"/>
        <v>4967.5</v>
      </c>
      <c r="N100">
        <f t="shared" si="9"/>
        <v>4967.5</v>
      </c>
      <c r="O100">
        <f t="shared" si="10"/>
        <v>137.69145</v>
      </c>
    </row>
    <row r="101" spans="1:15" x14ac:dyDescent="0.3">
      <c r="A101" t="s">
        <v>108</v>
      </c>
      <c r="B101">
        <v>15.9</v>
      </c>
      <c r="C101">
        <v>8.4411000000000005</v>
      </c>
      <c r="D101" s="1">
        <v>6.7980000000000004E-7</v>
      </c>
      <c r="E101">
        <v>200</v>
      </c>
      <c r="G101">
        <v>128.5</v>
      </c>
      <c r="H101">
        <v>230</v>
      </c>
      <c r="I101">
        <v>1695.5</v>
      </c>
      <c r="J101">
        <v>8.4411000000000005</v>
      </c>
      <c r="K101">
        <f t="shared" si="6"/>
        <v>403.5</v>
      </c>
      <c r="L101">
        <f t="shared" si="7"/>
        <v>741</v>
      </c>
      <c r="M101">
        <f t="shared" si="8"/>
        <v>5092.5</v>
      </c>
      <c r="N101">
        <f t="shared" si="9"/>
        <v>5092.5</v>
      </c>
      <c r="O101">
        <f t="shared" si="10"/>
        <v>156.52470000000002</v>
      </c>
    </row>
    <row r="102" spans="1:15" x14ac:dyDescent="0.3">
      <c r="A102" t="s">
        <v>109</v>
      </c>
      <c r="B102">
        <v>15.9</v>
      </c>
      <c r="C102">
        <v>8.4598999999999993</v>
      </c>
      <c r="D102" s="1">
        <v>6.7950000000000002E-7</v>
      </c>
      <c r="E102">
        <v>200</v>
      </c>
      <c r="G102">
        <v>125</v>
      </c>
      <c r="H102">
        <v>259</v>
      </c>
      <c r="I102">
        <v>1767</v>
      </c>
      <c r="J102">
        <v>8.4598999999999993</v>
      </c>
      <c r="K102">
        <f t="shared" si="6"/>
        <v>364.5</v>
      </c>
      <c r="L102">
        <f t="shared" si="7"/>
        <v>745</v>
      </c>
      <c r="M102">
        <f t="shared" si="8"/>
        <v>5259.5</v>
      </c>
      <c r="N102">
        <f t="shared" si="9"/>
        <v>5259.5</v>
      </c>
      <c r="O102">
        <f t="shared" si="10"/>
        <v>116.19150000000002</v>
      </c>
    </row>
    <row r="103" spans="1:15" x14ac:dyDescent="0.3">
      <c r="A103" t="s">
        <v>110</v>
      </c>
      <c r="B103">
        <v>15.9</v>
      </c>
      <c r="C103">
        <v>8.4817</v>
      </c>
      <c r="D103" s="1">
        <v>6.7869999999999996E-7</v>
      </c>
      <c r="E103">
        <v>200</v>
      </c>
      <c r="G103">
        <v>124.5</v>
      </c>
      <c r="H103">
        <v>243.5</v>
      </c>
      <c r="I103">
        <v>1836</v>
      </c>
      <c r="J103">
        <v>8.4817</v>
      </c>
      <c r="K103">
        <f t="shared" si="6"/>
        <v>419.5</v>
      </c>
      <c r="L103">
        <f t="shared" si="7"/>
        <v>762.5</v>
      </c>
      <c r="M103">
        <f t="shared" si="8"/>
        <v>5565.5</v>
      </c>
      <c r="N103">
        <f t="shared" si="9"/>
        <v>5565.5</v>
      </c>
      <c r="O103">
        <f t="shared" si="10"/>
        <v>165.35875000000001</v>
      </c>
    </row>
    <row r="104" spans="1:15" x14ac:dyDescent="0.3">
      <c r="A104" t="s">
        <v>111</v>
      </c>
      <c r="B104">
        <v>15.9</v>
      </c>
      <c r="C104">
        <v>8.5021000000000004</v>
      </c>
      <c r="D104" s="1">
        <v>6.7859999999999995E-7</v>
      </c>
      <c r="E104">
        <v>200</v>
      </c>
      <c r="G104">
        <v>133</v>
      </c>
      <c r="H104">
        <v>225</v>
      </c>
      <c r="I104">
        <v>1817</v>
      </c>
      <c r="J104">
        <v>8.5021000000000004</v>
      </c>
      <c r="K104">
        <f t="shared" si="6"/>
        <v>387.5</v>
      </c>
      <c r="L104">
        <f t="shared" si="7"/>
        <v>740</v>
      </c>
      <c r="M104">
        <f t="shared" si="8"/>
        <v>5537</v>
      </c>
      <c r="N104">
        <f t="shared" si="9"/>
        <v>5537</v>
      </c>
      <c r="O104">
        <f t="shared" si="10"/>
        <v>140.858</v>
      </c>
    </row>
    <row r="105" spans="1:15" x14ac:dyDescent="0.3">
      <c r="A105" t="s">
        <v>112</v>
      </c>
      <c r="B105">
        <v>15.9</v>
      </c>
      <c r="C105">
        <v>8.5198999999999998</v>
      </c>
      <c r="D105" s="1">
        <v>6.7680000000000003E-7</v>
      </c>
      <c r="E105">
        <v>200</v>
      </c>
      <c r="G105">
        <v>130</v>
      </c>
      <c r="H105">
        <v>247.5</v>
      </c>
      <c r="I105">
        <v>1852</v>
      </c>
      <c r="J105">
        <v>8.5198999999999998</v>
      </c>
      <c r="K105">
        <f t="shared" si="6"/>
        <v>359</v>
      </c>
      <c r="L105">
        <f t="shared" si="7"/>
        <v>730</v>
      </c>
      <c r="M105">
        <f t="shared" si="8"/>
        <v>5526</v>
      </c>
      <c r="N105">
        <f t="shared" si="9"/>
        <v>5526</v>
      </c>
      <c r="O105">
        <f t="shared" si="10"/>
        <v>115.691</v>
      </c>
    </row>
    <row r="106" spans="1:15" x14ac:dyDescent="0.3">
      <c r="A106" t="s">
        <v>113</v>
      </c>
      <c r="B106">
        <v>15.9</v>
      </c>
      <c r="C106">
        <v>8.5388999999999999</v>
      </c>
      <c r="D106" s="1">
        <v>6.7540000000000003E-7</v>
      </c>
      <c r="E106">
        <v>200</v>
      </c>
      <c r="G106">
        <v>129</v>
      </c>
      <c r="H106">
        <v>238</v>
      </c>
      <c r="I106">
        <v>1845</v>
      </c>
      <c r="J106">
        <v>8.5388999999999999</v>
      </c>
      <c r="K106">
        <f t="shared" si="6"/>
        <v>381.5</v>
      </c>
      <c r="L106">
        <f t="shared" si="7"/>
        <v>726.5</v>
      </c>
      <c r="M106">
        <f t="shared" si="8"/>
        <v>5485</v>
      </c>
      <c r="N106">
        <f t="shared" si="9"/>
        <v>5485</v>
      </c>
      <c r="O106">
        <f t="shared" si="10"/>
        <v>139.35755</v>
      </c>
    </row>
    <row r="107" spans="1:15" x14ac:dyDescent="0.3">
      <c r="A107" t="s">
        <v>114</v>
      </c>
      <c r="B107">
        <v>15</v>
      </c>
      <c r="C107">
        <v>8.5614000000000008</v>
      </c>
      <c r="D107" s="1">
        <v>6.7410000000000003E-7</v>
      </c>
      <c r="E107">
        <v>200</v>
      </c>
      <c r="G107">
        <v>116</v>
      </c>
      <c r="H107">
        <v>226.5</v>
      </c>
      <c r="I107">
        <v>1816</v>
      </c>
      <c r="J107">
        <v>8.5614000000000008</v>
      </c>
      <c r="K107">
        <f t="shared" si="6"/>
        <v>338.5</v>
      </c>
      <c r="L107">
        <f t="shared" si="7"/>
        <v>690</v>
      </c>
      <c r="M107">
        <f t="shared" si="8"/>
        <v>5375.5</v>
      </c>
      <c r="N107">
        <f t="shared" si="9"/>
        <v>5375.5</v>
      </c>
      <c r="O107">
        <f t="shared" si="10"/>
        <v>108.523</v>
      </c>
    </row>
    <row r="108" spans="1:15" x14ac:dyDescent="0.3">
      <c r="A108" t="s">
        <v>115</v>
      </c>
      <c r="B108">
        <v>16</v>
      </c>
      <c r="C108">
        <v>8.58</v>
      </c>
      <c r="D108" s="1">
        <v>6.7459999999999997E-7</v>
      </c>
      <c r="E108">
        <v>200</v>
      </c>
      <c r="G108">
        <v>118</v>
      </c>
      <c r="H108">
        <v>222</v>
      </c>
      <c r="I108">
        <v>1816.5</v>
      </c>
      <c r="J108">
        <v>8.58</v>
      </c>
      <c r="K108">
        <f t="shared" si="6"/>
        <v>329</v>
      </c>
      <c r="L108">
        <f t="shared" si="7"/>
        <v>680.5</v>
      </c>
      <c r="M108">
        <f t="shared" si="8"/>
        <v>5394.5</v>
      </c>
      <c r="N108">
        <f t="shared" si="9"/>
        <v>5394.5</v>
      </c>
      <c r="O108">
        <f t="shared" si="10"/>
        <v>102.18935000000002</v>
      </c>
    </row>
    <row r="109" spans="1:15" x14ac:dyDescent="0.3">
      <c r="A109" t="s">
        <v>116</v>
      </c>
      <c r="B109">
        <v>15.9</v>
      </c>
      <c r="C109">
        <v>8.6003000000000007</v>
      </c>
      <c r="D109" s="1">
        <v>6.7660000000000001E-7</v>
      </c>
      <c r="E109">
        <v>200</v>
      </c>
      <c r="G109">
        <v>124</v>
      </c>
      <c r="H109">
        <v>206.5</v>
      </c>
      <c r="I109">
        <v>1962.5</v>
      </c>
      <c r="J109">
        <v>8.6003000000000007</v>
      </c>
      <c r="K109">
        <f t="shared" si="6"/>
        <v>330</v>
      </c>
      <c r="L109">
        <f t="shared" si="7"/>
        <v>637.5</v>
      </c>
      <c r="M109">
        <f t="shared" si="8"/>
        <v>5588</v>
      </c>
      <c r="N109">
        <f t="shared" si="9"/>
        <v>5588</v>
      </c>
      <c r="O109">
        <f t="shared" si="10"/>
        <v>117.52125000000001</v>
      </c>
    </row>
    <row r="110" spans="1:15" x14ac:dyDescent="0.3">
      <c r="A110" t="s">
        <v>117</v>
      </c>
      <c r="B110">
        <v>16</v>
      </c>
      <c r="C110">
        <v>8.6196999999999999</v>
      </c>
      <c r="D110" s="1">
        <v>6.7290000000000005E-7</v>
      </c>
      <c r="E110">
        <v>200</v>
      </c>
      <c r="G110">
        <v>108.5</v>
      </c>
      <c r="H110">
        <v>204.5</v>
      </c>
      <c r="I110">
        <v>1824</v>
      </c>
      <c r="J110">
        <v>8.6196999999999999</v>
      </c>
      <c r="K110">
        <f t="shared" si="6"/>
        <v>375</v>
      </c>
      <c r="L110">
        <f t="shared" si="7"/>
        <v>631.5</v>
      </c>
      <c r="M110">
        <f t="shared" si="8"/>
        <v>5642</v>
      </c>
      <c r="N110">
        <f t="shared" si="9"/>
        <v>5642</v>
      </c>
      <c r="O110">
        <f t="shared" si="10"/>
        <v>164.52105</v>
      </c>
    </row>
    <row r="111" spans="1:15" x14ac:dyDescent="0.3">
      <c r="A111" t="s">
        <v>118</v>
      </c>
      <c r="B111">
        <v>15.9</v>
      </c>
      <c r="C111">
        <v>8.6409000000000002</v>
      </c>
      <c r="D111" s="1">
        <v>6.7240000000000001E-7</v>
      </c>
      <c r="E111">
        <v>200</v>
      </c>
      <c r="G111">
        <v>94</v>
      </c>
      <c r="H111">
        <v>198.5</v>
      </c>
      <c r="I111">
        <v>1873</v>
      </c>
      <c r="J111">
        <v>8.6409000000000002</v>
      </c>
      <c r="K111">
        <f t="shared" si="6"/>
        <v>297</v>
      </c>
      <c r="L111">
        <f t="shared" si="7"/>
        <v>623.5</v>
      </c>
      <c r="M111">
        <f t="shared" si="8"/>
        <v>5722</v>
      </c>
      <c r="N111">
        <f t="shared" si="9"/>
        <v>5722</v>
      </c>
      <c r="O111">
        <f t="shared" si="10"/>
        <v>89.187450000000013</v>
      </c>
    </row>
    <row r="112" spans="1:15" x14ac:dyDescent="0.3">
      <c r="A112" t="s">
        <v>119</v>
      </c>
      <c r="B112">
        <v>15.9</v>
      </c>
      <c r="C112">
        <v>8.6582000000000008</v>
      </c>
      <c r="D112" s="1">
        <v>6.7169999999999996E-7</v>
      </c>
      <c r="E112">
        <v>200</v>
      </c>
      <c r="G112">
        <v>97</v>
      </c>
      <c r="H112">
        <v>212</v>
      </c>
      <c r="I112">
        <v>1817.5</v>
      </c>
      <c r="J112">
        <v>8.6582000000000008</v>
      </c>
      <c r="K112">
        <f t="shared" si="6"/>
        <v>293.5</v>
      </c>
      <c r="L112">
        <f t="shared" si="7"/>
        <v>653</v>
      </c>
      <c r="M112">
        <f t="shared" si="8"/>
        <v>5612.5</v>
      </c>
      <c r="N112">
        <f t="shared" si="9"/>
        <v>5612.5</v>
      </c>
      <c r="O112">
        <f t="shared" si="10"/>
        <v>75.855100000000022</v>
      </c>
    </row>
    <row r="113" spans="1:15" x14ac:dyDescent="0.3">
      <c r="A113" t="s">
        <v>120</v>
      </c>
      <c r="B113">
        <v>15.9</v>
      </c>
      <c r="C113">
        <v>8.6820000000000004</v>
      </c>
      <c r="D113" s="1">
        <v>6.7059999999999998E-7</v>
      </c>
      <c r="E113">
        <v>200</v>
      </c>
      <c r="G113">
        <v>98</v>
      </c>
      <c r="H113">
        <v>201</v>
      </c>
      <c r="I113">
        <v>1855</v>
      </c>
      <c r="J113">
        <v>8.6820000000000004</v>
      </c>
      <c r="K113">
        <f t="shared" si="6"/>
        <v>308.5</v>
      </c>
      <c r="L113">
        <f t="shared" si="7"/>
        <v>620.5</v>
      </c>
      <c r="M113">
        <f t="shared" si="8"/>
        <v>5631</v>
      </c>
      <c r="N113">
        <f t="shared" si="9"/>
        <v>5631</v>
      </c>
      <c r="O113">
        <f t="shared" si="10"/>
        <v>101.68735000000001</v>
      </c>
    </row>
    <row r="114" spans="1:15" x14ac:dyDescent="0.3">
      <c r="A114" t="s">
        <v>121</v>
      </c>
      <c r="B114">
        <v>15</v>
      </c>
      <c r="C114">
        <v>8.7013999999999996</v>
      </c>
      <c r="D114" s="1">
        <v>6.7019999999999995E-7</v>
      </c>
      <c r="E114">
        <v>200</v>
      </c>
      <c r="G114">
        <v>95</v>
      </c>
      <c r="H114">
        <v>209.5</v>
      </c>
      <c r="I114">
        <v>1824</v>
      </c>
      <c r="J114">
        <v>8.7013999999999996</v>
      </c>
      <c r="K114">
        <f t="shared" si="6"/>
        <v>286</v>
      </c>
      <c r="L114">
        <f t="shared" si="7"/>
        <v>597.5</v>
      </c>
      <c r="M114">
        <f t="shared" si="8"/>
        <v>5566</v>
      </c>
      <c r="N114">
        <f t="shared" si="9"/>
        <v>5566</v>
      </c>
      <c r="O114">
        <f t="shared" si="10"/>
        <v>86.853250000000003</v>
      </c>
    </row>
    <row r="115" spans="1:15" x14ac:dyDescent="0.3">
      <c r="A115" t="s">
        <v>122</v>
      </c>
      <c r="B115">
        <v>15</v>
      </c>
      <c r="C115">
        <v>8.7189999999999994</v>
      </c>
      <c r="D115" s="1">
        <v>6.6990000000000004E-7</v>
      </c>
      <c r="E115">
        <v>200</v>
      </c>
      <c r="G115">
        <v>90</v>
      </c>
      <c r="H115">
        <v>185.5</v>
      </c>
      <c r="I115">
        <v>1770.5</v>
      </c>
      <c r="J115">
        <v>8.7189999999999994</v>
      </c>
      <c r="K115">
        <f t="shared" si="6"/>
        <v>294.5</v>
      </c>
      <c r="L115">
        <f t="shared" si="7"/>
        <v>564</v>
      </c>
      <c r="M115">
        <f t="shared" si="8"/>
        <v>5414.5</v>
      </c>
      <c r="N115">
        <f t="shared" si="9"/>
        <v>5414.5</v>
      </c>
      <c r="O115">
        <f t="shared" si="10"/>
        <v>106.5188</v>
      </c>
    </row>
    <row r="116" spans="1:15" x14ac:dyDescent="0.3">
      <c r="A116" t="s">
        <v>123</v>
      </c>
      <c r="B116">
        <v>15.9</v>
      </c>
      <c r="C116">
        <v>8.74</v>
      </c>
      <c r="D116" s="1">
        <v>6.68E-7</v>
      </c>
      <c r="E116">
        <v>200</v>
      </c>
      <c r="G116">
        <v>97</v>
      </c>
      <c r="H116">
        <v>185</v>
      </c>
      <c r="I116">
        <v>1895.5</v>
      </c>
      <c r="J116">
        <v>8.74</v>
      </c>
      <c r="K116">
        <f t="shared" si="6"/>
        <v>275</v>
      </c>
      <c r="L116">
        <f t="shared" si="7"/>
        <v>538</v>
      </c>
      <c r="M116">
        <f t="shared" si="8"/>
        <v>5613</v>
      </c>
      <c r="N116">
        <f t="shared" si="9"/>
        <v>5613</v>
      </c>
      <c r="O116">
        <f t="shared" si="10"/>
        <v>95.684600000000017</v>
      </c>
    </row>
    <row r="117" spans="1:15" x14ac:dyDescent="0.3">
      <c r="A117" t="s">
        <v>124</v>
      </c>
      <c r="B117">
        <v>15.9</v>
      </c>
      <c r="C117">
        <v>8.7605000000000004</v>
      </c>
      <c r="D117" s="1">
        <v>6.6739999999999995E-7</v>
      </c>
      <c r="E117">
        <v>200</v>
      </c>
      <c r="G117">
        <v>86</v>
      </c>
      <c r="H117">
        <v>186.5</v>
      </c>
      <c r="I117">
        <v>1857.5</v>
      </c>
      <c r="J117">
        <v>8.7605000000000004</v>
      </c>
      <c r="K117">
        <f t="shared" si="6"/>
        <v>273.5</v>
      </c>
      <c r="L117">
        <f t="shared" si="7"/>
        <v>541.5</v>
      </c>
      <c r="M117">
        <f t="shared" si="8"/>
        <v>5638.5</v>
      </c>
      <c r="N117">
        <f t="shared" si="9"/>
        <v>5638.5</v>
      </c>
      <c r="O117">
        <f t="shared" si="10"/>
        <v>93.018050000000017</v>
      </c>
    </row>
    <row r="118" spans="1:15" x14ac:dyDescent="0.3">
      <c r="A118" t="s">
        <v>125</v>
      </c>
      <c r="B118">
        <v>15.9</v>
      </c>
      <c r="C118">
        <v>8.7789000000000001</v>
      </c>
      <c r="D118" s="1">
        <v>6.6720000000000005E-7</v>
      </c>
      <c r="E118">
        <v>200</v>
      </c>
      <c r="G118">
        <v>94</v>
      </c>
      <c r="H118">
        <v>223.5</v>
      </c>
      <c r="I118">
        <v>1918.5</v>
      </c>
      <c r="J118">
        <v>8.7789000000000001</v>
      </c>
      <c r="K118">
        <f t="shared" si="6"/>
        <v>256</v>
      </c>
      <c r="L118">
        <f t="shared" si="7"/>
        <v>554.5</v>
      </c>
      <c r="M118">
        <f t="shared" si="8"/>
        <v>5596</v>
      </c>
      <c r="N118">
        <f t="shared" si="9"/>
        <v>5596</v>
      </c>
      <c r="O118">
        <f t="shared" si="10"/>
        <v>71.185150000000021</v>
      </c>
    </row>
    <row r="119" spans="1:15" x14ac:dyDescent="0.3">
      <c r="A119" t="s">
        <v>126</v>
      </c>
      <c r="B119">
        <v>15.9</v>
      </c>
      <c r="C119">
        <v>8.7970000000000006</v>
      </c>
      <c r="D119" s="1">
        <v>6.6670000000000001E-7</v>
      </c>
      <c r="E119">
        <v>200</v>
      </c>
      <c r="G119">
        <v>95.5</v>
      </c>
      <c r="H119">
        <v>188</v>
      </c>
      <c r="I119">
        <v>1927</v>
      </c>
      <c r="J119">
        <v>8.7970000000000006</v>
      </c>
      <c r="K119">
        <f t="shared" si="6"/>
        <v>269</v>
      </c>
      <c r="L119">
        <f t="shared" si="7"/>
        <v>560</v>
      </c>
      <c r="M119">
        <f t="shared" si="8"/>
        <v>5577.5</v>
      </c>
      <c r="N119">
        <f t="shared" si="9"/>
        <v>5577.5</v>
      </c>
      <c r="O119">
        <f t="shared" si="10"/>
        <v>82.352000000000004</v>
      </c>
    </row>
    <row r="120" spans="1:15" x14ac:dyDescent="0.3">
      <c r="A120" t="s">
        <v>127</v>
      </c>
      <c r="B120">
        <v>15.9</v>
      </c>
      <c r="C120">
        <v>8.8196999999999992</v>
      </c>
      <c r="D120" s="1">
        <v>6.652E-7</v>
      </c>
      <c r="E120">
        <v>200</v>
      </c>
      <c r="G120">
        <v>96</v>
      </c>
      <c r="H120">
        <v>189.5</v>
      </c>
      <c r="I120">
        <v>1892.5</v>
      </c>
      <c r="J120">
        <v>8.8196999999999992</v>
      </c>
      <c r="K120">
        <f t="shared" si="6"/>
        <v>295.5</v>
      </c>
      <c r="L120">
        <f t="shared" si="7"/>
        <v>545</v>
      </c>
      <c r="M120">
        <f t="shared" si="8"/>
        <v>5628</v>
      </c>
      <c r="N120">
        <f t="shared" si="9"/>
        <v>5628</v>
      </c>
      <c r="O120">
        <f t="shared" si="10"/>
        <v>113.85150000000002</v>
      </c>
    </row>
    <row r="121" spans="1:15" x14ac:dyDescent="0.3">
      <c r="A121" t="s">
        <v>128</v>
      </c>
      <c r="B121">
        <v>15.9</v>
      </c>
      <c r="C121">
        <v>8.84</v>
      </c>
      <c r="D121" s="1">
        <v>6.6560000000000003E-7</v>
      </c>
      <c r="E121">
        <v>200</v>
      </c>
      <c r="G121">
        <v>90</v>
      </c>
      <c r="H121">
        <v>179</v>
      </c>
      <c r="I121">
        <v>1929.5</v>
      </c>
      <c r="J121">
        <v>8.84</v>
      </c>
      <c r="K121">
        <f t="shared" si="6"/>
        <v>252.5</v>
      </c>
      <c r="L121">
        <f t="shared" si="7"/>
        <v>518</v>
      </c>
      <c r="M121">
        <f t="shared" si="8"/>
        <v>5651.5</v>
      </c>
      <c r="N121">
        <f t="shared" si="9"/>
        <v>5651.5</v>
      </c>
      <c r="O121">
        <f t="shared" si="10"/>
        <v>79.850600000000014</v>
      </c>
    </row>
    <row r="122" spans="1:15" x14ac:dyDescent="0.3">
      <c r="A122" t="s">
        <v>129</v>
      </c>
      <c r="B122">
        <v>15</v>
      </c>
      <c r="C122">
        <v>8.8606999999999996</v>
      </c>
      <c r="D122" s="1">
        <v>6.6489999999999998E-7</v>
      </c>
      <c r="E122">
        <v>200</v>
      </c>
      <c r="G122">
        <v>88</v>
      </c>
      <c r="H122">
        <v>143</v>
      </c>
      <c r="I122">
        <v>1841</v>
      </c>
      <c r="J122">
        <v>8.8606999999999996</v>
      </c>
      <c r="K122">
        <f t="shared" si="6"/>
        <v>262.5</v>
      </c>
      <c r="L122">
        <f t="shared" si="7"/>
        <v>466</v>
      </c>
      <c r="M122">
        <f t="shared" si="8"/>
        <v>5506</v>
      </c>
      <c r="N122">
        <f t="shared" si="9"/>
        <v>5506</v>
      </c>
      <c r="O122">
        <f t="shared" si="10"/>
        <v>107.18219999999999</v>
      </c>
    </row>
    <row r="123" spans="1:15" x14ac:dyDescent="0.3">
      <c r="A123" t="s">
        <v>130</v>
      </c>
      <c r="B123">
        <v>15.9</v>
      </c>
      <c r="C123">
        <v>8.8816000000000006</v>
      </c>
      <c r="D123" s="1">
        <v>6.6349999999999998E-7</v>
      </c>
      <c r="E123">
        <v>200</v>
      </c>
      <c r="G123">
        <v>70</v>
      </c>
      <c r="H123">
        <v>175</v>
      </c>
      <c r="I123">
        <v>1883</v>
      </c>
      <c r="J123">
        <v>8.8816000000000006</v>
      </c>
      <c r="K123">
        <f t="shared" si="6"/>
        <v>234</v>
      </c>
      <c r="L123">
        <f t="shared" si="7"/>
        <v>515.5</v>
      </c>
      <c r="M123">
        <f t="shared" si="8"/>
        <v>5520.5</v>
      </c>
      <c r="N123">
        <f t="shared" si="9"/>
        <v>5520.5</v>
      </c>
      <c r="O123">
        <f t="shared" si="10"/>
        <v>62.183850000000007</v>
      </c>
    </row>
    <row r="124" spans="1:15" x14ac:dyDescent="0.3">
      <c r="A124" t="s">
        <v>131</v>
      </c>
      <c r="B124">
        <v>15</v>
      </c>
      <c r="C124">
        <v>8.8991000000000007</v>
      </c>
      <c r="D124" s="1">
        <v>6.624E-7</v>
      </c>
      <c r="E124">
        <v>200</v>
      </c>
      <c r="G124">
        <v>98</v>
      </c>
      <c r="H124">
        <v>184.5</v>
      </c>
      <c r="I124">
        <v>1907.5</v>
      </c>
      <c r="J124">
        <v>8.8991000000000007</v>
      </c>
      <c r="K124">
        <f t="shared" si="6"/>
        <v>261</v>
      </c>
      <c r="L124">
        <f t="shared" si="7"/>
        <v>511</v>
      </c>
      <c r="M124">
        <f t="shared" si="8"/>
        <v>5667</v>
      </c>
      <c r="N124">
        <f t="shared" si="9"/>
        <v>5667</v>
      </c>
      <c r="O124">
        <f t="shared" si="10"/>
        <v>90.683700000000016</v>
      </c>
    </row>
    <row r="125" spans="1:15" x14ac:dyDescent="0.3">
      <c r="A125" t="s">
        <v>132</v>
      </c>
      <c r="B125">
        <v>15.9</v>
      </c>
      <c r="C125">
        <v>8.9201999999999995</v>
      </c>
      <c r="D125" s="1">
        <v>6.6309999999999995E-7</v>
      </c>
      <c r="E125">
        <v>200</v>
      </c>
      <c r="G125">
        <v>97</v>
      </c>
      <c r="H125">
        <v>172.5</v>
      </c>
      <c r="I125">
        <v>1932.5</v>
      </c>
      <c r="J125">
        <v>8.9201999999999995</v>
      </c>
      <c r="K125">
        <f t="shared" si="6"/>
        <v>266</v>
      </c>
      <c r="L125">
        <f t="shared" si="7"/>
        <v>504.5</v>
      </c>
      <c r="M125">
        <f t="shared" si="8"/>
        <v>5836.5</v>
      </c>
      <c r="N125">
        <f t="shared" si="9"/>
        <v>5836.5</v>
      </c>
      <c r="O125">
        <f t="shared" si="10"/>
        <v>97.850150000000014</v>
      </c>
    </row>
    <row r="126" spans="1:15" x14ac:dyDescent="0.3">
      <c r="A126" t="s">
        <v>133</v>
      </c>
      <c r="B126">
        <v>16</v>
      </c>
      <c r="C126">
        <v>8.9408999999999992</v>
      </c>
      <c r="D126" s="1">
        <v>6.6250000000000001E-7</v>
      </c>
      <c r="E126">
        <v>200</v>
      </c>
      <c r="G126">
        <v>87</v>
      </c>
      <c r="H126">
        <v>174.5</v>
      </c>
      <c r="I126">
        <v>2015</v>
      </c>
      <c r="J126">
        <v>8.9408999999999992</v>
      </c>
      <c r="K126">
        <f t="shared" si="6"/>
        <v>265</v>
      </c>
      <c r="L126">
        <f t="shared" si="7"/>
        <v>531</v>
      </c>
      <c r="M126">
        <f t="shared" si="8"/>
        <v>5796.5</v>
      </c>
      <c r="N126">
        <f t="shared" si="9"/>
        <v>5796.5</v>
      </c>
      <c r="O126">
        <f t="shared" si="10"/>
        <v>88.017700000000019</v>
      </c>
    </row>
    <row r="127" spans="1:15" x14ac:dyDescent="0.3">
      <c r="A127" t="s">
        <v>134</v>
      </c>
      <c r="B127">
        <v>15.9</v>
      </c>
      <c r="C127">
        <v>8.9588999999999999</v>
      </c>
      <c r="D127" s="1">
        <v>6.6110000000000001E-7</v>
      </c>
      <c r="E127">
        <v>200</v>
      </c>
      <c r="G127">
        <v>121</v>
      </c>
      <c r="H127">
        <v>184</v>
      </c>
      <c r="I127">
        <v>2006.5</v>
      </c>
      <c r="J127">
        <v>8.9588999999999999</v>
      </c>
      <c r="K127">
        <f t="shared" si="6"/>
        <v>284</v>
      </c>
      <c r="L127">
        <f t="shared" si="7"/>
        <v>551</v>
      </c>
      <c r="M127">
        <f t="shared" si="8"/>
        <v>5849</v>
      </c>
      <c r="N127">
        <f t="shared" si="9"/>
        <v>5849</v>
      </c>
      <c r="O127">
        <f t="shared" si="10"/>
        <v>100.35170000000002</v>
      </c>
    </row>
    <row r="128" spans="1:15" x14ac:dyDescent="0.3">
      <c r="A128" t="s">
        <v>135</v>
      </c>
      <c r="B128">
        <v>15.9</v>
      </c>
      <c r="C128">
        <v>8.9793000000000003</v>
      </c>
      <c r="D128" s="1">
        <v>6.6069999999999998E-7</v>
      </c>
      <c r="E128">
        <v>200</v>
      </c>
      <c r="G128">
        <v>88</v>
      </c>
      <c r="H128">
        <v>192.5</v>
      </c>
      <c r="I128">
        <v>1988.5</v>
      </c>
      <c r="J128">
        <v>8.9793000000000003</v>
      </c>
      <c r="K128">
        <f t="shared" si="6"/>
        <v>294</v>
      </c>
      <c r="L128">
        <f t="shared" si="7"/>
        <v>544.5</v>
      </c>
      <c r="M128">
        <f t="shared" si="8"/>
        <v>5922.5</v>
      </c>
      <c r="N128">
        <f t="shared" si="9"/>
        <v>5922.5</v>
      </c>
      <c r="O128">
        <f t="shared" si="10"/>
        <v>112.51815000000002</v>
      </c>
    </row>
    <row r="129" spans="1:15" x14ac:dyDescent="0.3">
      <c r="A129" t="s">
        <v>136</v>
      </c>
      <c r="B129">
        <v>15.9</v>
      </c>
      <c r="C129">
        <v>9.0007000000000001</v>
      </c>
      <c r="D129" s="1">
        <v>6.5899999999999996E-7</v>
      </c>
      <c r="E129">
        <v>200</v>
      </c>
      <c r="G129">
        <v>88.5</v>
      </c>
      <c r="H129">
        <v>164</v>
      </c>
      <c r="I129">
        <v>1942</v>
      </c>
      <c r="J129">
        <v>9.0007000000000001</v>
      </c>
      <c r="K129">
        <f t="shared" si="6"/>
        <v>279</v>
      </c>
      <c r="L129">
        <f t="shared" si="7"/>
        <v>530.5</v>
      </c>
      <c r="M129">
        <f>I129+I255+I381+I507+I633+I759+I885+I1011+I1137+I1263</f>
        <v>5981.5</v>
      </c>
      <c r="N129">
        <f t="shared" si="9"/>
        <v>5981.5</v>
      </c>
      <c r="O129">
        <f t="shared" si="10"/>
        <v>102.18434999999999</v>
      </c>
    </row>
    <row r="130" spans="1:15" x14ac:dyDescent="0.3">
      <c r="A130" t="s">
        <v>137</v>
      </c>
      <c r="B130">
        <v>15</v>
      </c>
      <c r="C130">
        <v>6.5004999999999997</v>
      </c>
      <c r="D130" s="1">
        <v>6.6130000000000003E-7</v>
      </c>
      <c r="E130">
        <v>200</v>
      </c>
      <c r="G130">
        <v>0</v>
      </c>
      <c r="H130">
        <v>0</v>
      </c>
      <c r="I130">
        <v>-1.5</v>
      </c>
    </row>
    <row r="131" spans="1:15" x14ac:dyDescent="0.3">
      <c r="A131" t="s">
        <v>138</v>
      </c>
      <c r="B131">
        <v>15.9</v>
      </c>
      <c r="C131">
        <v>6.5198999999999998</v>
      </c>
      <c r="D131" s="1">
        <v>6.6160000000000005E-7</v>
      </c>
      <c r="E131">
        <v>200</v>
      </c>
      <c r="G131">
        <v>0</v>
      </c>
      <c r="H131">
        <v>0</v>
      </c>
      <c r="I131">
        <v>-1</v>
      </c>
    </row>
    <row r="132" spans="1:15" x14ac:dyDescent="0.3">
      <c r="A132" t="s">
        <v>139</v>
      </c>
      <c r="B132">
        <v>15</v>
      </c>
      <c r="C132">
        <v>6.5404</v>
      </c>
      <c r="D132" s="1">
        <v>6.6000000000000003E-7</v>
      </c>
      <c r="E132">
        <v>200</v>
      </c>
      <c r="G132">
        <v>1</v>
      </c>
      <c r="H132">
        <v>0</v>
      </c>
      <c r="I132">
        <v>1</v>
      </c>
    </row>
    <row r="133" spans="1:15" x14ac:dyDescent="0.3">
      <c r="A133" t="s">
        <v>140</v>
      </c>
      <c r="B133">
        <v>15.9</v>
      </c>
      <c r="C133">
        <v>6.5594999999999999</v>
      </c>
      <c r="D133" s="1">
        <v>6.5540000000000001E-7</v>
      </c>
      <c r="E133">
        <v>200</v>
      </c>
      <c r="G133">
        <v>1</v>
      </c>
      <c r="H133">
        <v>0</v>
      </c>
      <c r="I133">
        <v>3</v>
      </c>
    </row>
    <row r="134" spans="1:15" x14ac:dyDescent="0.3">
      <c r="A134" t="s">
        <v>141</v>
      </c>
      <c r="B134">
        <v>15.9</v>
      </c>
      <c r="C134">
        <v>6.5796000000000001</v>
      </c>
      <c r="D134" s="1">
        <v>6.5700000000000002E-7</v>
      </c>
      <c r="E134">
        <v>200</v>
      </c>
      <c r="G134">
        <v>0</v>
      </c>
      <c r="H134">
        <v>0</v>
      </c>
      <c r="I134">
        <v>0</v>
      </c>
    </row>
    <row r="135" spans="1:15" x14ac:dyDescent="0.3">
      <c r="A135" t="s">
        <v>142</v>
      </c>
      <c r="B135">
        <v>16</v>
      </c>
      <c r="C135">
        <v>6.5998999999999999</v>
      </c>
      <c r="D135" s="1">
        <v>6.5560000000000002E-7</v>
      </c>
      <c r="E135">
        <v>200</v>
      </c>
      <c r="G135">
        <v>0</v>
      </c>
      <c r="H135">
        <v>0</v>
      </c>
      <c r="I135">
        <v>-1.5</v>
      </c>
    </row>
    <row r="136" spans="1:15" x14ac:dyDescent="0.3">
      <c r="A136" t="s">
        <v>143</v>
      </c>
      <c r="B136">
        <v>15.9</v>
      </c>
      <c r="C136">
        <v>6.6208</v>
      </c>
      <c r="D136" s="1">
        <v>6.5990000000000003E-7</v>
      </c>
      <c r="E136">
        <v>200</v>
      </c>
      <c r="G136">
        <v>0</v>
      </c>
      <c r="H136">
        <v>0</v>
      </c>
      <c r="I136">
        <v>1</v>
      </c>
    </row>
    <row r="137" spans="1:15" x14ac:dyDescent="0.3">
      <c r="A137" t="s">
        <v>144</v>
      </c>
      <c r="B137">
        <v>16</v>
      </c>
      <c r="C137">
        <v>6.6405000000000003</v>
      </c>
      <c r="D137" s="1">
        <v>6.5769999999999997E-7</v>
      </c>
      <c r="E137">
        <v>200</v>
      </c>
      <c r="G137">
        <v>0</v>
      </c>
      <c r="H137">
        <v>0</v>
      </c>
      <c r="I137">
        <v>0.5</v>
      </c>
    </row>
    <row r="138" spans="1:15" x14ac:dyDescent="0.3">
      <c r="A138" t="s">
        <v>145</v>
      </c>
      <c r="B138">
        <v>15.9</v>
      </c>
      <c r="C138">
        <v>6.6605999999999996</v>
      </c>
      <c r="D138" s="1">
        <v>6.5209999999999997E-7</v>
      </c>
      <c r="E138">
        <v>200</v>
      </c>
      <c r="G138">
        <v>0</v>
      </c>
      <c r="H138">
        <v>0</v>
      </c>
      <c r="I138">
        <v>-1.5</v>
      </c>
    </row>
    <row r="139" spans="1:15" x14ac:dyDescent="0.3">
      <c r="A139" t="s">
        <v>146</v>
      </c>
      <c r="B139">
        <v>15.9</v>
      </c>
      <c r="C139">
        <v>6.6798000000000002</v>
      </c>
      <c r="D139" s="1">
        <v>6.511E-7</v>
      </c>
      <c r="E139">
        <v>200</v>
      </c>
      <c r="G139">
        <v>0</v>
      </c>
      <c r="H139">
        <v>2</v>
      </c>
      <c r="I139">
        <v>4</v>
      </c>
    </row>
    <row r="140" spans="1:15" x14ac:dyDescent="0.3">
      <c r="A140" t="s">
        <v>147</v>
      </c>
      <c r="B140">
        <v>15.9</v>
      </c>
      <c r="C140">
        <v>6.7012</v>
      </c>
      <c r="D140" s="1">
        <v>6.5769999999999997E-7</v>
      </c>
      <c r="E140">
        <v>200</v>
      </c>
      <c r="G140">
        <v>0</v>
      </c>
      <c r="H140">
        <v>0</v>
      </c>
      <c r="I140">
        <v>0</v>
      </c>
    </row>
    <row r="141" spans="1:15" x14ac:dyDescent="0.3">
      <c r="A141" t="s">
        <v>148</v>
      </c>
      <c r="B141">
        <v>15.9</v>
      </c>
      <c r="C141">
        <v>6.7196999999999996</v>
      </c>
      <c r="D141" s="1">
        <v>6.5499999999999998E-7</v>
      </c>
      <c r="E141">
        <v>200</v>
      </c>
      <c r="G141">
        <v>0</v>
      </c>
      <c r="H141">
        <v>0</v>
      </c>
      <c r="I141">
        <v>4</v>
      </c>
    </row>
    <row r="142" spans="1:15" x14ac:dyDescent="0.3">
      <c r="A142" t="s">
        <v>149</v>
      </c>
      <c r="B142">
        <v>15.9</v>
      </c>
      <c r="C142">
        <v>6.7404000000000002</v>
      </c>
      <c r="D142" s="1">
        <v>6.5619999999999996E-7</v>
      </c>
      <c r="E142">
        <v>200</v>
      </c>
      <c r="G142">
        <v>0</v>
      </c>
      <c r="H142">
        <v>0</v>
      </c>
      <c r="I142">
        <v>1</v>
      </c>
    </row>
    <row r="143" spans="1:15" x14ac:dyDescent="0.3">
      <c r="A143" t="s">
        <v>150</v>
      </c>
      <c r="B143">
        <v>15.9</v>
      </c>
      <c r="C143">
        <v>6.7598000000000003</v>
      </c>
      <c r="D143" s="1">
        <v>6.5700000000000002E-7</v>
      </c>
      <c r="E143">
        <v>200</v>
      </c>
      <c r="G143">
        <v>1</v>
      </c>
      <c r="H143">
        <v>0</v>
      </c>
      <c r="I143">
        <v>-2</v>
      </c>
    </row>
    <row r="144" spans="1:15" x14ac:dyDescent="0.3">
      <c r="A144" t="s">
        <v>151</v>
      </c>
      <c r="B144">
        <v>15.9</v>
      </c>
      <c r="C144">
        <v>6.7789999999999999</v>
      </c>
      <c r="D144" s="1">
        <v>6.5300000000000004E-7</v>
      </c>
      <c r="E144">
        <v>200</v>
      </c>
      <c r="G144">
        <v>0</v>
      </c>
      <c r="H144">
        <v>2</v>
      </c>
      <c r="I144">
        <v>1.5</v>
      </c>
    </row>
    <row r="145" spans="1:9" x14ac:dyDescent="0.3">
      <c r="A145" t="s">
        <v>152</v>
      </c>
      <c r="B145">
        <v>15.9</v>
      </c>
      <c r="C145">
        <v>6.798</v>
      </c>
      <c r="D145" s="1">
        <v>6.5469999999999995E-7</v>
      </c>
      <c r="E145">
        <v>200</v>
      </c>
      <c r="G145">
        <v>0</v>
      </c>
      <c r="H145">
        <v>0</v>
      </c>
      <c r="I145">
        <v>0</v>
      </c>
    </row>
    <row r="146" spans="1:9" x14ac:dyDescent="0.3">
      <c r="A146" t="s">
        <v>153</v>
      </c>
      <c r="B146">
        <v>15.9</v>
      </c>
      <c r="C146">
        <v>6.8197999999999999</v>
      </c>
      <c r="D146" s="1">
        <v>6.4600000000000004E-7</v>
      </c>
      <c r="E146">
        <v>200</v>
      </c>
      <c r="G146">
        <v>0</v>
      </c>
      <c r="H146">
        <v>2</v>
      </c>
      <c r="I146">
        <v>0.5</v>
      </c>
    </row>
    <row r="147" spans="1:9" x14ac:dyDescent="0.3">
      <c r="A147" t="s">
        <v>154</v>
      </c>
      <c r="B147">
        <v>15.9</v>
      </c>
      <c r="C147">
        <v>6.8391999999999999</v>
      </c>
      <c r="D147" s="1">
        <v>6.454E-7</v>
      </c>
      <c r="E147">
        <v>200</v>
      </c>
      <c r="G147">
        <v>0</v>
      </c>
      <c r="H147">
        <v>0</v>
      </c>
      <c r="I147">
        <v>7.5</v>
      </c>
    </row>
    <row r="148" spans="1:9" x14ac:dyDescent="0.3">
      <c r="A148" t="s">
        <v>155</v>
      </c>
      <c r="B148">
        <v>15</v>
      </c>
      <c r="C148">
        <v>6.8611000000000004</v>
      </c>
      <c r="D148" s="1">
        <v>6.5180000000000005E-7</v>
      </c>
      <c r="E148">
        <v>200</v>
      </c>
      <c r="G148">
        <v>0</v>
      </c>
      <c r="H148">
        <v>0</v>
      </c>
      <c r="I148">
        <v>0</v>
      </c>
    </row>
    <row r="149" spans="1:9" x14ac:dyDescent="0.3">
      <c r="A149" t="s">
        <v>156</v>
      </c>
      <c r="B149">
        <v>15.9</v>
      </c>
      <c r="C149">
        <v>6.8806000000000003</v>
      </c>
      <c r="D149" s="1">
        <v>6.5130000000000002E-7</v>
      </c>
      <c r="E149">
        <v>200</v>
      </c>
      <c r="G149">
        <v>0</v>
      </c>
      <c r="H149">
        <v>0</v>
      </c>
      <c r="I149">
        <v>3</v>
      </c>
    </row>
    <row r="150" spans="1:9" x14ac:dyDescent="0.3">
      <c r="A150" t="s">
        <v>157</v>
      </c>
      <c r="B150">
        <v>15.9</v>
      </c>
      <c r="C150">
        <v>6.9010999999999996</v>
      </c>
      <c r="D150" s="1">
        <v>6.4980000000000001E-7</v>
      </c>
      <c r="E150">
        <v>200</v>
      </c>
      <c r="G150">
        <v>0</v>
      </c>
      <c r="H150">
        <v>0</v>
      </c>
      <c r="I150">
        <v>-0.5</v>
      </c>
    </row>
    <row r="151" spans="1:9" x14ac:dyDescent="0.3">
      <c r="A151" t="s">
        <v>158</v>
      </c>
      <c r="B151">
        <v>15.9</v>
      </c>
      <c r="C151">
        <v>6.9203999999999999</v>
      </c>
      <c r="D151" s="1">
        <v>6.4899999999999995E-7</v>
      </c>
      <c r="E151">
        <v>200</v>
      </c>
      <c r="G151">
        <v>0</v>
      </c>
      <c r="H151">
        <v>0</v>
      </c>
      <c r="I151">
        <v>-0.5</v>
      </c>
    </row>
    <row r="152" spans="1:9" x14ac:dyDescent="0.3">
      <c r="A152" t="s">
        <v>159</v>
      </c>
      <c r="B152">
        <v>15.9</v>
      </c>
      <c r="C152">
        <v>6.9414999999999996</v>
      </c>
      <c r="D152" s="1">
        <v>6.4890000000000005E-7</v>
      </c>
      <c r="E152">
        <v>200</v>
      </c>
      <c r="G152">
        <v>0</v>
      </c>
      <c r="H152">
        <v>0</v>
      </c>
      <c r="I152">
        <v>5</v>
      </c>
    </row>
    <row r="153" spans="1:9" x14ac:dyDescent="0.3">
      <c r="A153" t="s">
        <v>160</v>
      </c>
      <c r="B153">
        <v>15.9</v>
      </c>
      <c r="C153">
        <v>6.9596</v>
      </c>
      <c r="D153" s="1">
        <v>6.4610000000000005E-7</v>
      </c>
      <c r="E153">
        <v>200</v>
      </c>
      <c r="G153">
        <v>0</v>
      </c>
      <c r="H153">
        <v>0</v>
      </c>
      <c r="I153">
        <v>2</v>
      </c>
    </row>
    <row r="154" spans="1:9" x14ac:dyDescent="0.3">
      <c r="A154" t="s">
        <v>161</v>
      </c>
      <c r="B154">
        <v>15.9</v>
      </c>
      <c r="C154">
        <v>6.9805999999999999</v>
      </c>
      <c r="D154" s="1">
        <v>6.4929999999999997E-7</v>
      </c>
      <c r="E154">
        <v>200</v>
      </c>
      <c r="G154">
        <v>0</v>
      </c>
      <c r="H154">
        <v>0</v>
      </c>
      <c r="I154">
        <v>0</v>
      </c>
    </row>
    <row r="155" spans="1:9" x14ac:dyDescent="0.3">
      <c r="A155" t="s">
        <v>162</v>
      </c>
      <c r="B155">
        <v>15.9</v>
      </c>
      <c r="C155">
        <v>6.9999000000000002</v>
      </c>
      <c r="D155" s="1">
        <v>6.4420000000000001E-7</v>
      </c>
      <c r="E155">
        <v>200</v>
      </c>
      <c r="G155">
        <v>1</v>
      </c>
      <c r="H155">
        <v>0</v>
      </c>
      <c r="I155">
        <v>1.5</v>
      </c>
    </row>
    <row r="156" spans="1:9" x14ac:dyDescent="0.3">
      <c r="A156" t="s">
        <v>163</v>
      </c>
      <c r="B156">
        <v>16</v>
      </c>
      <c r="C156">
        <v>7.0210999999999997</v>
      </c>
      <c r="D156" s="1">
        <v>6.4779999999999996E-7</v>
      </c>
      <c r="E156">
        <v>200</v>
      </c>
      <c r="G156">
        <v>0</v>
      </c>
      <c r="H156">
        <v>0</v>
      </c>
      <c r="I156">
        <v>4.5</v>
      </c>
    </row>
    <row r="157" spans="1:9" x14ac:dyDescent="0.3">
      <c r="A157" t="s">
        <v>164</v>
      </c>
      <c r="B157">
        <v>15</v>
      </c>
      <c r="C157">
        <v>7.0401999999999996</v>
      </c>
      <c r="D157" s="1">
        <v>6.4789999999999997E-7</v>
      </c>
      <c r="E157">
        <v>200</v>
      </c>
      <c r="G157">
        <v>0</v>
      </c>
      <c r="H157">
        <v>0</v>
      </c>
      <c r="I157">
        <v>2</v>
      </c>
    </row>
    <row r="158" spans="1:9" x14ac:dyDescent="0.3">
      <c r="A158" t="s">
        <v>165</v>
      </c>
      <c r="B158">
        <v>15</v>
      </c>
      <c r="C158">
        <v>7.0602999999999998</v>
      </c>
      <c r="D158" s="1">
        <v>6.455E-7</v>
      </c>
      <c r="E158">
        <v>200</v>
      </c>
      <c r="G158">
        <v>0</v>
      </c>
      <c r="H158">
        <v>0</v>
      </c>
      <c r="I158">
        <v>-0.5</v>
      </c>
    </row>
    <row r="159" spans="1:9" x14ac:dyDescent="0.3">
      <c r="A159" t="s">
        <v>166</v>
      </c>
      <c r="B159">
        <v>15.9</v>
      </c>
      <c r="C159">
        <v>7.0826000000000002</v>
      </c>
      <c r="D159" s="1">
        <v>6.4369999999999997E-7</v>
      </c>
      <c r="E159">
        <v>200</v>
      </c>
      <c r="G159">
        <v>0</v>
      </c>
      <c r="H159">
        <v>0</v>
      </c>
      <c r="I159">
        <v>2</v>
      </c>
    </row>
    <row r="160" spans="1:9" x14ac:dyDescent="0.3">
      <c r="A160" t="s">
        <v>167</v>
      </c>
      <c r="B160">
        <v>15.9</v>
      </c>
      <c r="C160">
        <v>7.1007999999999996</v>
      </c>
      <c r="D160" s="1">
        <v>6.4209999999999996E-7</v>
      </c>
      <c r="E160">
        <v>200</v>
      </c>
      <c r="G160">
        <v>0</v>
      </c>
      <c r="H160">
        <v>0</v>
      </c>
      <c r="I160">
        <v>0</v>
      </c>
    </row>
    <row r="161" spans="1:9" x14ac:dyDescent="0.3">
      <c r="A161" t="s">
        <v>168</v>
      </c>
      <c r="B161">
        <v>15</v>
      </c>
      <c r="C161">
        <v>7.1208999999999998</v>
      </c>
      <c r="D161" s="1">
        <v>6.4300000000000003E-7</v>
      </c>
      <c r="E161">
        <v>200</v>
      </c>
      <c r="G161">
        <v>0.5</v>
      </c>
      <c r="H161">
        <v>-0.5</v>
      </c>
      <c r="I161">
        <v>-2.5</v>
      </c>
    </row>
    <row r="162" spans="1:9" x14ac:dyDescent="0.3">
      <c r="A162" t="s">
        <v>169</v>
      </c>
      <c r="B162">
        <v>15.9</v>
      </c>
      <c r="C162">
        <v>7.14</v>
      </c>
      <c r="D162" s="1">
        <v>6.4249999999999999E-7</v>
      </c>
      <c r="E162">
        <v>200</v>
      </c>
      <c r="G162">
        <v>0</v>
      </c>
      <c r="H162">
        <v>0</v>
      </c>
      <c r="I162">
        <v>-2</v>
      </c>
    </row>
    <row r="163" spans="1:9" x14ac:dyDescent="0.3">
      <c r="A163" t="s">
        <v>170</v>
      </c>
      <c r="B163">
        <v>15.9</v>
      </c>
      <c r="C163">
        <v>7.1601999999999997</v>
      </c>
      <c r="D163" s="1">
        <v>6.3829999999999999E-7</v>
      </c>
      <c r="E163">
        <v>200</v>
      </c>
      <c r="G163">
        <v>0</v>
      </c>
      <c r="H163">
        <v>-0.5</v>
      </c>
      <c r="I163">
        <v>1</v>
      </c>
    </row>
    <row r="164" spans="1:9" x14ac:dyDescent="0.3">
      <c r="A164" t="s">
        <v>171</v>
      </c>
      <c r="B164">
        <v>15.9</v>
      </c>
      <c r="C164">
        <v>7.181</v>
      </c>
      <c r="D164" s="1">
        <v>6.3649999999999996E-7</v>
      </c>
      <c r="E164">
        <v>200</v>
      </c>
      <c r="G164">
        <v>1</v>
      </c>
      <c r="H164">
        <v>1</v>
      </c>
      <c r="I164">
        <v>3</v>
      </c>
    </row>
    <row r="165" spans="1:9" x14ac:dyDescent="0.3">
      <c r="A165" t="s">
        <v>172</v>
      </c>
      <c r="B165">
        <v>15.9</v>
      </c>
      <c r="C165">
        <v>7.1997</v>
      </c>
      <c r="D165" s="1">
        <v>6.328E-7</v>
      </c>
      <c r="E165">
        <v>200</v>
      </c>
      <c r="G165">
        <v>0</v>
      </c>
      <c r="H165">
        <v>1</v>
      </c>
      <c r="I165">
        <v>2</v>
      </c>
    </row>
    <row r="166" spans="1:9" x14ac:dyDescent="0.3">
      <c r="A166" t="s">
        <v>173</v>
      </c>
      <c r="B166">
        <v>15.9</v>
      </c>
      <c r="C166">
        <v>7.2209000000000003</v>
      </c>
      <c r="D166" s="1">
        <v>6.313E-7</v>
      </c>
      <c r="E166">
        <v>200</v>
      </c>
      <c r="G166">
        <v>1</v>
      </c>
      <c r="H166">
        <v>-1</v>
      </c>
      <c r="I166">
        <v>-0.5</v>
      </c>
    </row>
    <row r="167" spans="1:9" x14ac:dyDescent="0.3">
      <c r="A167" t="s">
        <v>174</v>
      </c>
      <c r="B167">
        <v>15.9</v>
      </c>
      <c r="C167">
        <v>7.2411000000000003</v>
      </c>
      <c r="D167" s="1">
        <v>6.3119999999999999E-7</v>
      </c>
      <c r="E167">
        <v>200</v>
      </c>
      <c r="G167">
        <v>0</v>
      </c>
      <c r="H167">
        <v>1</v>
      </c>
      <c r="I167">
        <v>-1</v>
      </c>
    </row>
    <row r="168" spans="1:9" x14ac:dyDescent="0.3">
      <c r="A168" t="s">
        <v>175</v>
      </c>
      <c r="B168">
        <v>15.9</v>
      </c>
      <c r="C168">
        <v>7.2618</v>
      </c>
      <c r="D168" s="1">
        <v>6.3089999999999996E-7</v>
      </c>
      <c r="E168">
        <v>200</v>
      </c>
      <c r="G168">
        <v>0</v>
      </c>
      <c r="H168">
        <v>1</v>
      </c>
      <c r="I168">
        <v>-1</v>
      </c>
    </row>
    <row r="169" spans="1:9" x14ac:dyDescent="0.3">
      <c r="A169" t="s">
        <v>176</v>
      </c>
      <c r="B169">
        <v>15.9</v>
      </c>
      <c r="C169">
        <v>7.2817999999999996</v>
      </c>
      <c r="D169" s="1">
        <v>6.2920000000000005E-7</v>
      </c>
      <c r="E169">
        <v>200</v>
      </c>
      <c r="G169">
        <v>0</v>
      </c>
      <c r="H169">
        <v>-0.5</v>
      </c>
      <c r="I169">
        <v>8</v>
      </c>
    </row>
    <row r="170" spans="1:9" x14ac:dyDescent="0.3">
      <c r="A170" t="s">
        <v>177</v>
      </c>
      <c r="B170">
        <v>15.9</v>
      </c>
      <c r="C170">
        <v>7.2994000000000003</v>
      </c>
      <c r="D170" s="1">
        <v>6.3E-7</v>
      </c>
      <c r="E170">
        <v>200</v>
      </c>
      <c r="G170">
        <v>2</v>
      </c>
      <c r="H170">
        <v>-0.5</v>
      </c>
      <c r="I170">
        <v>7.5</v>
      </c>
    </row>
    <row r="171" spans="1:9" x14ac:dyDescent="0.3">
      <c r="A171" t="s">
        <v>178</v>
      </c>
      <c r="B171">
        <v>15.9</v>
      </c>
      <c r="C171">
        <v>7.3209</v>
      </c>
      <c r="D171" s="1">
        <v>6.3E-7</v>
      </c>
      <c r="E171">
        <v>200</v>
      </c>
      <c r="G171">
        <v>0</v>
      </c>
      <c r="H171">
        <v>0</v>
      </c>
      <c r="I171">
        <v>-3</v>
      </c>
    </row>
    <row r="172" spans="1:9" x14ac:dyDescent="0.3">
      <c r="A172" t="s">
        <v>179</v>
      </c>
      <c r="B172">
        <v>15.9</v>
      </c>
      <c r="C172">
        <v>7.3414000000000001</v>
      </c>
      <c r="D172" s="1">
        <v>6.3259999999999999E-7</v>
      </c>
      <c r="E172">
        <v>200</v>
      </c>
      <c r="G172">
        <v>0</v>
      </c>
      <c r="H172">
        <v>0.5</v>
      </c>
      <c r="I172">
        <v>3</v>
      </c>
    </row>
    <row r="173" spans="1:9" x14ac:dyDescent="0.3">
      <c r="A173" t="s">
        <v>180</v>
      </c>
      <c r="B173">
        <v>15.9</v>
      </c>
      <c r="C173">
        <v>7.3623000000000003</v>
      </c>
      <c r="D173" s="1">
        <v>6.2789999999999995E-7</v>
      </c>
      <c r="E173">
        <v>200</v>
      </c>
      <c r="G173">
        <v>0</v>
      </c>
      <c r="H173">
        <v>1</v>
      </c>
      <c r="I173">
        <v>6.5</v>
      </c>
    </row>
    <row r="174" spans="1:9" x14ac:dyDescent="0.3">
      <c r="A174" t="s">
        <v>181</v>
      </c>
      <c r="B174">
        <v>15.9</v>
      </c>
      <c r="C174">
        <v>7.3818000000000001</v>
      </c>
      <c r="D174" s="1">
        <v>6.2689999999999998E-7</v>
      </c>
      <c r="E174">
        <v>200</v>
      </c>
      <c r="G174">
        <v>0</v>
      </c>
      <c r="H174">
        <v>0</v>
      </c>
      <c r="I174">
        <v>1</v>
      </c>
    </row>
    <row r="175" spans="1:9" x14ac:dyDescent="0.3">
      <c r="A175" t="s">
        <v>182</v>
      </c>
      <c r="B175">
        <v>15.9</v>
      </c>
      <c r="C175">
        <v>7.3992000000000004</v>
      </c>
      <c r="D175" s="1">
        <v>6.2590000000000001E-7</v>
      </c>
      <c r="E175">
        <v>200</v>
      </c>
      <c r="G175">
        <v>1</v>
      </c>
      <c r="H175">
        <v>1.5</v>
      </c>
      <c r="I175">
        <v>11</v>
      </c>
    </row>
    <row r="176" spans="1:9" x14ac:dyDescent="0.3">
      <c r="A176" t="s">
        <v>183</v>
      </c>
      <c r="B176">
        <v>15.9</v>
      </c>
      <c r="C176">
        <v>7.4177</v>
      </c>
      <c r="D176" s="1">
        <v>6.2630000000000004E-7</v>
      </c>
      <c r="E176">
        <v>200</v>
      </c>
      <c r="G176">
        <v>4</v>
      </c>
      <c r="H176">
        <v>1</v>
      </c>
      <c r="I176">
        <v>13.5</v>
      </c>
    </row>
    <row r="177" spans="1:9" x14ac:dyDescent="0.3">
      <c r="A177" t="s">
        <v>184</v>
      </c>
      <c r="B177">
        <v>15.9</v>
      </c>
      <c r="C177">
        <v>7.4404000000000003</v>
      </c>
      <c r="D177" s="1">
        <v>6.2450000000000001E-7</v>
      </c>
      <c r="E177">
        <v>200</v>
      </c>
      <c r="G177">
        <v>0</v>
      </c>
      <c r="H177">
        <v>2</v>
      </c>
      <c r="I177">
        <v>6.5</v>
      </c>
    </row>
    <row r="178" spans="1:9" x14ac:dyDescent="0.3">
      <c r="A178" t="s">
        <v>185</v>
      </c>
      <c r="B178">
        <v>15.9</v>
      </c>
      <c r="C178">
        <v>7.4602000000000004</v>
      </c>
      <c r="D178" s="1">
        <v>6.2350000000000004E-7</v>
      </c>
      <c r="E178">
        <v>200</v>
      </c>
      <c r="G178">
        <v>2</v>
      </c>
      <c r="H178">
        <v>3</v>
      </c>
      <c r="I178">
        <v>11</v>
      </c>
    </row>
    <row r="179" spans="1:9" x14ac:dyDescent="0.3">
      <c r="A179" t="s">
        <v>186</v>
      </c>
      <c r="B179">
        <v>15.9</v>
      </c>
      <c r="C179">
        <v>7.4810999999999996</v>
      </c>
      <c r="D179" s="1">
        <v>6.2350000000000004E-7</v>
      </c>
      <c r="E179">
        <v>200</v>
      </c>
      <c r="G179">
        <v>1</v>
      </c>
      <c r="H179">
        <v>0</v>
      </c>
      <c r="I179">
        <v>6.5</v>
      </c>
    </row>
    <row r="180" spans="1:9" x14ac:dyDescent="0.3">
      <c r="A180" t="s">
        <v>187</v>
      </c>
      <c r="B180">
        <v>15.9</v>
      </c>
      <c r="C180">
        <v>7.5011999999999999</v>
      </c>
      <c r="D180" s="1">
        <v>6.2369999999999995E-7</v>
      </c>
      <c r="E180">
        <v>200</v>
      </c>
      <c r="G180">
        <v>2</v>
      </c>
      <c r="H180">
        <v>2</v>
      </c>
      <c r="I180">
        <v>1.5</v>
      </c>
    </row>
    <row r="181" spans="1:9" x14ac:dyDescent="0.3">
      <c r="A181" t="s">
        <v>188</v>
      </c>
      <c r="B181">
        <v>15.9</v>
      </c>
      <c r="C181">
        <v>7.5210999999999997</v>
      </c>
      <c r="D181" s="1">
        <v>6.2180000000000002E-7</v>
      </c>
      <c r="E181">
        <v>200</v>
      </c>
      <c r="G181">
        <v>2</v>
      </c>
      <c r="H181">
        <v>6</v>
      </c>
      <c r="I181">
        <v>19</v>
      </c>
    </row>
    <row r="182" spans="1:9" x14ac:dyDescent="0.3">
      <c r="A182" t="s">
        <v>189</v>
      </c>
      <c r="B182">
        <v>15.9</v>
      </c>
      <c r="C182">
        <v>7.5414000000000003</v>
      </c>
      <c r="D182" s="1">
        <v>6.2119999999999998E-7</v>
      </c>
      <c r="E182">
        <v>200</v>
      </c>
      <c r="G182">
        <v>6</v>
      </c>
      <c r="H182">
        <v>5</v>
      </c>
      <c r="I182">
        <v>19.5</v>
      </c>
    </row>
    <row r="183" spans="1:9" x14ac:dyDescent="0.3">
      <c r="A183" t="s">
        <v>190</v>
      </c>
      <c r="B183">
        <v>15.9</v>
      </c>
      <c r="C183">
        <v>7.5621</v>
      </c>
      <c r="D183" s="1">
        <v>6.1939999999999995E-7</v>
      </c>
      <c r="E183">
        <v>200</v>
      </c>
      <c r="G183">
        <v>8.5</v>
      </c>
      <c r="H183">
        <v>8</v>
      </c>
      <c r="I183">
        <v>25</v>
      </c>
    </row>
    <row r="184" spans="1:9" x14ac:dyDescent="0.3">
      <c r="A184" t="s">
        <v>191</v>
      </c>
      <c r="B184">
        <v>15.9</v>
      </c>
      <c r="C184">
        <v>7.5808999999999997</v>
      </c>
      <c r="D184" s="1">
        <v>6.1890000000000002E-7</v>
      </c>
      <c r="E184">
        <v>200</v>
      </c>
      <c r="G184">
        <v>19</v>
      </c>
      <c r="H184">
        <v>9</v>
      </c>
      <c r="I184">
        <v>34.5</v>
      </c>
    </row>
    <row r="185" spans="1:9" x14ac:dyDescent="0.3">
      <c r="A185" t="s">
        <v>192</v>
      </c>
      <c r="B185">
        <v>15.9</v>
      </c>
      <c r="C185">
        <v>7.6012000000000004</v>
      </c>
      <c r="D185" s="1">
        <v>6.1959999999999996E-7</v>
      </c>
      <c r="E185">
        <v>200</v>
      </c>
      <c r="G185">
        <v>28</v>
      </c>
      <c r="H185">
        <v>15.5</v>
      </c>
      <c r="I185">
        <v>53</v>
      </c>
    </row>
    <row r="186" spans="1:9" x14ac:dyDescent="0.3">
      <c r="A186" t="s">
        <v>193</v>
      </c>
      <c r="B186">
        <v>15</v>
      </c>
      <c r="C186">
        <v>7.6212</v>
      </c>
      <c r="D186" s="1">
        <v>6.1920000000000004E-7</v>
      </c>
      <c r="E186">
        <v>200</v>
      </c>
      <c r="G186">
        <v>35</v>
      </c>
      <c r="H186">
        <v>15</v>
      </c>
      <c r="I186">
        <v>60.5</v>
      </c>
    </row>
    <row r="187" spans="1:9" x14ac:dyDescent="0.3">
      <c r="A187" t="s">
        <v>194</v>
      </c>
      <c r="B187">
        <v>15.9</v>
      </c>
      <c r="C187">
        <v>7.6388999999999996</v>
      </c>
      <c r="D187" s="1">
        <v>6.1640000000000004E-7</v>
      </c>
      <c r="E187">
        <v>200</v>
      </c>
      <c r="G187">
        <v>37</v>
      </c>
      <c r="H187">
        <v>16.5</v>
      </c>
      <c r="I187">
        <v>70.5</v>
      </c>
    </row>
    <row r="188" spans="1:9" x14ac:dyDescent="0.3">
      <c r="A188" t="s">
        <v>195</v>
      </c>
      <c r="B188">
        <v>15.9</v>
      </c>
      <c r="C188">
        <v>7.6597</v>
      </c>
      <c r="D188" s="1">
        <v>6.1699999999999998E-7</v>
      </c>
      <c r="E188">
        <v>200</v>
      </c>
      <c r="G188">
        <v>49</v>
      </c>
      <c r="H188">
        <v>36</v>
      </c>
      <c r="I188">
        <v>96.5</v>
      </c>
    </row>
    <row r="189" spans="1:9" x14ac:dyDescent="0.3">
      <c r="A189" t="s">
        <v>196</v>
      </c>
      <c r="B189">
        <v>15.9</v>
      </c>
      <c r="C189">
        <v>7.6813000000000002</v>
      </c>
      <c r="D189" s="1">
        <v>6.1480000000000003E-7</v>
      </c>
      <c r="E189">
        <v>200</v>
      </c>
      <c r="G189">
        <v>52</v>
      </c>
      <c r="H189">
        <v>61.5</v>
      </c>
      <c r="I189">
        <v>131.5</v>
      </c>
    </row>
    <row r="190" spans="1:9" x14ac:dyDescent="0.3">
      <c r="A190" t="s">
        <v>197</v>
      </c>
      <c r="B190">
        <v>15.9</v>
      </c>
      <c r="C190">
        <v>7.6985000000000001</v>
      </c>
      <c r="D190" s="1">
        <v>6.1529999999999996E-7</v>
      </c>
      <c r="E190">
        <v>200</v>
      </c>
      <c r="G190">
        <v>66</v>
      </c>
      <c r="H190">
        <v>68.5</v>
      </c>
      <c r="I190">
        <v>162.5</v>
      </c>
    </row>
    <row r="191" spans="1:9" x14ac:dyDescent="0.3">
      <c r="A191" t="s">
        <v>198</v>
      </c>
      <c r="B191">
        <v>15.9</v>
      </c>
      <c r="C191">
        <v>7.7202000000000002</v>
      </c>
      <c r="D191" s="1">
        <v>6.1350000000000003E-7</v>
      </c>
      <c r="E191">
        <v>200</v>
      </c>
      <c r="G191">
        <v>65</v>
      </c>
      <c r="H191">
        <v>63.5</v>
      </c>
      <c r="I191">
        <v>159</v>
      </c>
    </row>
    <row r="192" spans="1:9" x14ac:dyDescent="0.3">
      <c r="A192" t="s">
        <v>199</v>
      </c>
      <c r="B192">
        <v>15.9</v>
      </c>
      <c r="C192">
        <v>7.7411000000000003</v>
      </c>
      <c r="D192" s="1">
        <v>6.1379999999999995E-7</v>
      </c>
      <c r="E192">
        <v>200</v>
      </c>
      <c r="G192">
        <v>75</v>
      </c>
      <c r="H192">
        <v>92</v>
      </c>
      <c r="I192">
        <v>221.5</v>
      </c>
    </row>
    <row r="193" spans="1:9" x14ac:dyDescent="0.3">
      <c r="A193" t="s">
        <v>200</v>
      </c>
      <c r="B193">
        <v>15.9</v>
      </c>
      <c r="C193">
        <v>7.7596999999999996</v>
      </c>
      <c r="D193" s="1">
        <v>6.144E-7</v>
      </c>
      <c r="E193">
        <v>200</v>
      </c>
      <c r="G193">
        <v>61</v>
      </c>
      <c r="H193">
        <v>97</v>
      </c>
      <c r="I193">
        <v>257</v>
      </c>
    </row>
    <row r="194" spans="1:9" x14ac:dyDescent="0.3">
      <c r="A194" t="s">
        <v>201</v>
      </c>
      <c r="B194">
        <v>15.9</v>
      </c>
      <c r="C194">
        <v>7.7807000000000004</v>
      </c>
      <c r="D194" s="1">
        <v>6.1320000000000001E-7</v>
      </c>
      <c r="E194">
        <v>200</v>
      </c>
      <c r="G194">
        <v>79</v>
      </c>
      <c r="H194">
        <v>93</v>
      </c>
      <c r="I194">
        <v>276.5</v>
      </c>
    </row>
    <row r="195" spans="1:9" x14ac:dyDescent="0.3">
      <c r="A195" t="s">
        <v>202</v>
      </c>
      <c r="B195">
        <v>15.9</v>
      </c>
      <c r="C195">
        <v>7.8011999999999997</v>
      </c>
      <c r="D195" s="1">
        <v>6.1149999999999999E-7</v>
      </c>
      <c r="E195">
        <v>200</v>
      </c>
      <c r="G195">
        <v>81</v>
      </c>
      <c r="H195">
        <v>107.5</v>
      </c>
      <c r="I195">
        <v>293</v>
      </c>
    </row>
    <row r="196" spans="1:9" x14ac:dyDescent="0.3">
      <c r="A196" t="s">
        <v>203</v>
      </c>
      <c r="B196">
        <v>15.9</v>
      </c>
      <c r="C196">
        <v>7.8205</v>
      </c>
      <c r="D196" s="1">
        <v>6.1220000000000004E-7</v>
      </c>
      <c r="E196">
        <v>200</v>
      </c>
      <c r="G196">
        <v>88</v>
      </c>
      <c r="H196">
        <v>101.5</v>
      </c>
      <c r="I196">
        <v>334.5</v>
      </c>
    </row>
    <row r="197" spans="1:9" x14ac:dyDescent="0.3">
      <c r="A197" t="s">
        <v>204</v>
      </c>
      <c r="B197">
        <v>15.9</v>
      </c>
      <c r="C197">
        <v>7.8388999999999998</v>
      </c>
      <c r="D197" s="1">
        <v>6.102E-7</v>
      </c>
      <c r="E197">
        <v>200</v>
      </c>
      <c r="G197">
        <v>77.5</v>
      </c>
      <c r="H197">
        <v>145.5</v>
      </c>
      <c r="I197">
        <v>370.5</v>
      </c>
    </row>
    <row r="198" spans="1:9" x14ac:dyDescent="0.3">
      <c r="A198" t="s">
        <v>205</v>
      </c>
      <c r="B198">
        <v>15.9</v>
      </c>
      <c r="C198">
        <v>7.8620999999999999</v>
      </c>
      <c r="D198" s="1">
        <v>6.0989999999999998E-7</v>
      </c>
      <c r="E198">
        <v>200</v>
      </c>
      <c r="G198">
        <v>95</v>
      </c>
      <c r="H198">
        <v>124</v>
      </c>
      <c r="I198">
        <v>386</v>
      </c>
    </row>
    <row r="199" spans="1:9" x14ac:dyDescent="0.3">
      <c r="A199" t="s">
        <v>206</v>
      </c>
      <c r="B199">
        <v>15.9</v>
      </c>
      <c r="C199">
        <v>7.8789999999999996</v>
      </c>
      <c r="D199" s="1">
        <v>6.0940000000000004E-7</v>
      </c>
      <c r="E199">
        <v>200</v>
      </c>
      <c r="G199">
        <v>99</v>
      </c>
      <c r="H199">
        <v>127.5</v>
      </c>
      <c r="I199">
        <v>472.5</v>
      </c>
    </row>
    <row r="200" spans="1:9" x14ac:dyDescent="0.3">
      <c r="A200" t="s">
        <v>207</v>
      </c>
      <c r="B200">
        <v>15.9</v>
      </c>
      <c r="C200">
        <v>7.8986999999999998</v>
      </c>
      <c r="D200" s="1">
        <v>6.0839999999999997E-7</v>
      </c>
      <c r="E200">
        <v>200</v>
      </c>
      <c r="G200">
        <v>96</v>
      </c>
      <c r="H200">
        <v>141.5</v>
      </c>
      <c r="I200">
        <v>457.5</v>
      </c>
    </row>
    <row r="201" spans="1:9" x14ac:dyDescent="0.3">
      <c r="A201" t="s">
        <v>208</v>
      </c>
      <c r="B201">
        <v>15.9</v>
      </c>
      <c r="C201">
        <v>7.9192999999999998</v>
      </c>
      <c r="D201" s="1">
        <v>6.0670000000000005E-7</v>
      </c>
      <c r="E201">
        <v>200</v>
      </c>
      <c r="G201">
        <v>88</v>
      </c>
      <c r="H201">
        <v>135.5</v>
      </c>
      <c r="I201">
        <v>460</v>
      </c>
    </row>
    <row r="202" spans="1:9" x14ac:dyDescent="0.3">
      <c r="A202" t="s">
        <v>209</v>
      </c>
      <c r="B202">
        <v>15.9</v>
      </c>
      <c r="C202">
        <v>7.9398</v>
      </c>
      <c r="D202" s="1">
        <v>6.0579999999999999E-7</v>
      </c>
      <c r="E202">
        <v>200</v>
      </c>
      <c r="G202">
        <v>92</v>
      </c>
      <c r="H202">
        <v>140.5</v>
      </c>
      <c r="I202">
        <v>546.5</v>
      </c>
    </row>
    <row r="203" spans="1:9" x14ac:dyDescent="0.3">
      <c r="A203" t="s">
        <v>210</v>
      </c>
      <c r="B203">
        <v>15.9</v>
      </c>
      <c r="C203">
        <v>7.9619</v>
      </c>
      <c r="D203" s="1">
        <v>6.0670000000000005E-7</v>
      </c>
      <c r="E203">
        <v>200</v>
      </c>
      <c r="G203">
        <v>89.5</v>
      </c>
      <c r="H203">
        <v>149.5</v>
      </c>
      <c r="I203">
        <v>550.5</v>
      </c>
    </row>
    <row r="204" spans="1:9" x14ac:dyDescent="0.3">
      <c r="A204" t="s">
        <v>211</v>
      </c>
      <c r="B204">
        <v>15.9</v>
      </c>
      <c r="C204">
        <v>7.9805999999999999</v>
      </c>
      <c r="D204" s="1">
        <v>6.0579999999999999E-7</v>
      </c>
      <c r="E204">
        <v>200</v>
      </c>
      <c r="G204">
        <v>110</v>
      </c>
      <c r="H204">
        <v>161</v>
      </c>
      <c r="I204">
        <v>582.5</v>
      </c>
    </row>
    <row r="205" spans="1:9" x14ac:dyDescent="0.3">
      <c r="A205" t="s">
        <v>212</v>
      </c>
      <c r="B205">
        <v>15.9</v>
      </c>
      <c r="C205">
        <v>7.9995000000000003</v>
      </c>
      <c r="D205" s="1">
        <v>6.0510000000000004E-7</v>
      </c>
      <c r="E205">
        <v>200</v>
      </c>
      <c r="G205">
        <v>106.5</v>
      </c>
      <c r="H205">
        <v>186.5</v>
      </c>
      <c r="I205">
        <v>674.5</v>
      </c>
    </row>
    <row r="206" spans="1:9" x14ac:dyDescent="0.3">
      <c r="A206" t="s">
        <v>213</v>
      </c>
      <c r="B206">
        <v>15.9</v>
      </c>
      <c r="C206">
        <v>8.0223999999999993</v>
      </c>
      <c r="D206" s="1">
        <v>6.0409999999999996E-7</v>
      </c>
      <c r="E206">
        <v>200</v>
      </c>
      <c r="G206">
        <v>119.5</v>
      </c>
      <c r="H206">
        <v>168.5</v>
      </c>
      <c r="I206">
        <v>713.5</v>
      </c>
    </row>
    <row r="207" spans="1:9" x14ac:dyDescent="0.3">
      <c r="A207" t="s">
        <v>214</v>
      </c>
      <c r="B207">
        <v>15.9</v>
      </c>
      <c r="C207">
        <v>8.0391999999999992</v>
      </c>
      <c r="D207" s="1">
        <v>6.0109999999999995E-7</v>
      </c>
      <c r="E207">
        <v>200</v>
      </c>
      <c r="G207">
        <v>98</v>
      </c>
      <c r="H207">
        <v>170</v>
      </c>
      <c r="I207">
        <v>690</v>
      </c>
    </row>
    <row r="208" spans="1:9" x14ac:dyDescent="0.3">
      <c r="A208" t="s">
        <v>215</v>
      </c>
      <c r="B208">
        <v>15.9</v>
      </c>
      <c r="C208">
        <v>8.0586000000000002</v>
      </c>
      <c r="D208" s="1">
        <v>6.0309999999999999E-7</v>
      </c>
      <c r="E208">
        <v>200</v>
      </c>
      <c r="G208">
        <v>118.5</v>
      </c>
      <c r="H208">
        <v>175.5</v>
      </c>
      <c r="I208">
        <v>771</v>
      </c>
    </row>
    <row r="209" spans="1:9" x14ac:dyDescent="0.3">
      <c r="A209" t="s">
        <v>216</v>
      </c>
      <c r="B209">
        <v>15.9</v>
      </c>
      <c r="C209">
        <v>8.0805000000000007</v>
      </c>
      <c r="D209" s="1">
        <v>6.0259999999999996E-7</v>
      </c>
      <c r="E209">
        <v>200</v>
      </c>
      <c r="G209">
        <v>109.5</v>
      </c>
      <c r="H209">
        <v>198</v>
      </c>
      <c r="I209">
        <v>849</v>
      </c>
    </row>
    <row r="210" spans="1:9" x14ac:dyDescent="0.3">
      <c r="A210" t="s">
        <v>217</v>
      </c>
      <c r="B210">
        <v>15.9</v>
      </c>
      <c r="C210">
        <v>8.0992999999999995</v>
      </c>
      <c r="D210" s="1">
        <v>6.003E-7</v>
      </c>
      <c r="E210">
        <v>200</v>
      </c>
      <c r="G210">
        <v>137</v>
      </c>
      <c r="H210">
        <v>217</v>
      </c>
      <c r="I210">
        <v>889.5</v>
      </c>
    </row>
    <row r="211" spans="1:9" x14ac:dyDescent="0.3">
      <c r="A211" t="s">
        <v>218</v>
      </c>
      <c r="B211">
        <v>15.9</v>
      </c>
      <c r="C211">
        <v>8.1204999999999998</v>
      </c>
      <c r="D211" s="1">
        <v>6.003E-7</v>
      </c>
      <c r="E211">
        <v>200</v>
      </c>
      <c r="G211">
        <v>117.5</v>
      </c>
      <c r="H211">
        <v>187</v>
      </c>
      <c r="I211">
        <v>903</v>
      </c>
    </row>
    <row r="212" spans="1:9" x14ac:dyDescent="0.3">
      <c r="A212" t="s">
        <v>219</v>
      </c>
      <c r="B212">
        <v>15.9</v>
      </c>
      <c r="C212">
        <v>8.1403999999999996</v>
      </c>
      <c r="D212" s="1">
        <v>5.9989999999999997E-7</v>
      </c>
      <c r="E212">
        <v>200</v>
      </c>
      <c r="G212">
        <v>104</v>
      </c>
      <c r="H212">
        <v>196</v>
      </c>
      <c r="I212">
        <v>926</v>
      </c>
    </row>
    <row r="213" spans="1:9" x14ac:dyDescent="0.3">
      <c r="A213" t="s">
        <v>220</v>
      </c>
      <c r="B213">
        <v>15.9</v>
      </c>
      <c r="C213">
        <v>8.1601999999999997</v>
      </c>
      <c r="D213" s="1">
        <v>5.9859999999999997E-7</v>
      </c>
      <c r="E213">
        <v>200</v>
      </c>
      <c r="G213">
        <v>97</v>
      </c>
      <c r="H213">
        <v>197</v>
      </c>
      <c r="I213">
        <v>901</v>
      </c>
    </row>
    <row r="214" spans="1:9" x14ac:dyDescent="0.3">
      <c r="A214" t="s">
        <v>221</v>
      </c>
      <c r="B214">
        <v>15</v>
      </c>
      <c r="C214">
        <v>8.1819000000000006</v>
      </c>
      <c r="D214" s="1">
        <v>5.9670000000000004E-7</v>
      </c>
      <c r="E214">
        <v>200</v>
      </c>
      <c r="G214">
        <v>104</v>
      </c>
      <c r="H214">
        <v>195.5</v>
      </c>
      <c r="I214">
        <v>962</v>
      </c>
    </row>
    <row r="215" spans="1:9" x14ac:dyDescent="0.3">
      <c r="A215" t="s">
        <v>222</v>
      </c>
      <c r="B215">
        <v>15</v>
      </c>
      <c r="C215">
        <v>8.2013999999999996</v>
      </c>
      <c r="D215" s="1">
        <v>5.9650000000000003E-7</v>
      </c>
      <c r="E215">
        <v>200</v>
      </c>
      <c r="G215">
        <v>107</v>
      </c>
      <c r="H215">
        <v>205.5</v>
      </c>
      <c r="I215">
        <v>994</v>
      </c>
    </row>
    <row r="216" spans="1:9" x14ac:dyDescent="0.3">
      <c r="A216" t="s">
        <v>223</v>
      </c>
      <c r="B216">
        <v>15.9</v>
      </c>
      <c r="C216">
        <v>8.2195999999999998</v>
      </c>
      <c r="D216" s="1">
        <v>5.9579999999999997E-7</v>
      </c>
      <c r="E216">
        <v>200</v>
      </c>
      <c r="G216">
        <v>106</v>
      </c>
      <c r="H216">
        <v>191.5</v>
      </c>
      <c r="I216">
        <v>1002</v>
      </c>
    </row>
    <row r="217" spans="1:9" x14ac:dyDescent="0.3">
      <c r="A217" t="s">
        <v>224</v>
      </c>
      <c r="B217">
        <v>15.9</v>
      </c>
      <c r="C217">
        <v>8.2416999999999998</v>
      </c>
      <c r="D217" s="1">
        <v>5.9569999999999997E-7</v>
      </c>
      <c r="E217">
        <v>200</v>
      </c>
      <c r="G217">
        <v>104.5</v>
      </c>
      <c r="H217">
        <v>223.5</v>
      </c>
      <c r="I217">
        <v>1016</v>
      </c>
    </row>
    <row r="218" spans="1:9" x14ac:dyDescent="0.3">
      <c r="A218" t="s">
        <v>225</v>
      </c>
      <c r="B218">
        <v>15.9</v>
      </c>
      <c r="C218">
        <v>8.2596000000000007</v>
      </c>
      <c r="D218" s="1">
        <v>5.9530000000000004E-7</v>
      </c>
      <c r="E218">
        <v>200</v>
      </c>
      <c r="G218">
        <v>108</v>
      </c>
      <c r="H218">
        <v>190.5</v>
      </c>
      <c r="I218">
        <v>1014.5</v>
      </c>
    </row>
    <row r="219" spans="1:9" x14ac:dyDescent="0.3">
      <c r="A219" t="s">
        <v>226</v>
      </c>
      <c r="B219">
        <v>16.100000000000001</v>
      </c>
      <c r="C219">
        <v>8.2795000000000005</v>
      </c>
      <c r="D219" s="1">
        <v>5.9409999999999995E-7</v>
      </c>
      <c r="E219">
        <v>200</v>
      </c>
      <c r="G219">
        <v>105</v>
      </c>
      <c r="H219">
        <v>197.5</v>
      </c>
      <c r="I219">
        <v>1046</v>
      </c>
    </row>
    <row r="220" spans="1:9" x14ac:dyDescent="0.3">
      <c r="A220" t="s">
        <v>227</v>
      </c>
      <c r="B220">
        <v>15.9</v>
      </c>
      <c r="C220">
        <v>8.3007000000000009</v>
      </c>
      <c r="D220" s="1">
        <v>5.9039999999999999E-7</v>
      </c>
      <c r="E220">
        <v>200</v>
      </c>
      <c r="G220">
        <v>110</v>
      </c>
      <c r="H220">
        <v>187.5</v>
      </c>
      <c r="I220">
        <v>1090</v>
      </c>
    </row>
    <row r="221" spans="1:9" x14ac:dyDescent="0.3">
      <c r="A221" t="s">
        <v>228</v>
      </c>
      <c r="B221">
        <v>15.9</v>
      </c>
      <c r="C221">
        <v>8.3191000000000006</v>
      </c>
      <c r="D221" s="1">
        <v>5.9250000000000004E-7</v>
      </c>
      <c r="E221">
        <v>200</v>
      </c>
      <c r="G221">
        <v>103</v>
      </c>
      <c r="H221">
        <v>213.5</v>
      </c>
      <c r="I221">
        <v>1110</v>
      </c>
    </row>
    <row r="222" spans="1:9" x14ac:dyDescent="0.3">
      <c r="A222" t="s">
        <v>229</v>
      </c>
      <c r="B222">
        <v>15</v>
      </c>
      <c r="C222">
        <v>8.3405000000000005</v>
      </c>
      <c r="D222" s="1">
        <v>5.9210000000000001E-7</v>
      </c>
      <c r="E222">
        <v>200</v>
      </c>
      <c r="G222">
        <v>98</v>
      </c>
      <c r="H222">
        <v>198</v>
      </c>
      <c r="I222">
        <v>1109.5</v>
      </c>
    </row>
    <row r="223" spans="1:9" x14ac:dyDescent="0.3">
      <c r="A223" t="s">
        <v>230</v>
      </c>
      <c r="B223">
        <v>15.9</v>
      </c>
      <c r="C223">
        <v>8.3604000000000003</v>
      </c>
      <c r="D223" s="1">
        <v>5.9029999999999999E-7</v>
      </c>
      <c r="E223">
        <v>200</v>
      </c>
      <c r="G223">
        <v>110</v>
      </c>
      <c r="H223">
        <v>195</v>
      </c>
      <c r="I223">
        <v>1224</v>
      </c>
    </row>
    <row r="224" spans="1:9" x14ac:dyDescent="0.3">
      <c r="A224" t="s">
        <v>231</v>
      </c>
      <c r="B224">
        <v>15.9</v>
      </c>
      <c r="C224">
        <v>8.3794000000000004</v>
      </c>
      <c r="D224" s="1">
        <v>5.8960000000000004E-7</v>
      </c>
      <c r="E224">
        <v>200</v>
      </c>
      <c r="G224">
        <v>92</v>
      </c>
      <c r="H224">
        <v>183.5</v>
      </c>
      <c r="I224">
        <v>1160</v>
      </c>
    </row>
    <row r="225" spans="1:9" x14ac:dyDescent="0.3">
      <c r="A225" t="s">
        <v>232</v>
      </c>
      <c r="B225">
        <v>15.9</v>
      </c>
      <c r="C225">
        <v>8.4013000000000009</v>
      </c>
      <c r="D225" s="1">
        <v>5.8899999999999999E-7</v>
      </c>
      <c r="E225">
        <v>200</v>
      </c>
      <c r="G225">
        <v>105</v>
      </c>
      <c r="H225">
        <v>180.5</v>
      </c>
      <c r="I225">
        <v>1252.5</v>
      </c>
    </row>
    <row r="226" spans="1:9" x14ac:dyDescent="0.3">
      <c r="A226" t="s">
        <v>233</v>
      </c>
      <c r="B226">
        <v>15.9</v>
      </c>
      <c r="C226">
        <v>8.4206000000000003</v>
      </c>
      <c r="D226" s="1">
        <v>5.8849999999999996E-7</v>
      </c>
      <c r="E226">
        <v>200</v>
      </c>
      <c r="G226">
        <v>77</v>
      </c>
      <c r="H226">
        <v>192</v>
      </c>
      <c r="I226">
        <v>1232</v>
      </c>
    </row>
    <row r="227" spans="1:9" x14ac:dyDescent="0.3">
      <c r="A227" t="s">
        <v>234</v>
      </c>
      <c r="B227">
        <v>15.9</v>
      </c>
      <c r="C227">
        <v>8.4415999999999993</v>
      </c>
      <c r="D227" s="1">
        <v>5.8650000000000002E-7</v>
      </c>
      <c r="E227">
        <v>200</v>
      </c>
      <c r="G227">
        <v>111</v>
      </c>
      <c r="H227">
        <v>184</v>
      </c>
      <c r="I227">
        <v>1285</v>
      </c>
    </row>
    <row r="228" spans="1:9" x14ac:dyDescent="0.3">
      <c r="A228" t="s">
        <v>235</v>
      </c>
      <c r="B228">
        <v>15.9</v>
      </c>
      <c r="C228">
        <v>8.4589999999999996</v>
      </c>
      <c r="D228" s="1">
        <v>5.8690000000000005E-7</v>
      </c>
      <c r="E228">
        <v>200</v>
      </c>
      <c r="G228">
        <v>93</v>
      </c>
      <c r="H228">
        <v>177</v>
      </c>
      <c r="I228">
        <v>1326</v>
      </c>
    </row>
    <row r="229" spans="1:9" x14ac:dyDescent="0.3">
      <c r="A229" t="s">
        <v>236</v>
      </c>
      <c r="B229">
        <v>15.9</v>
      </c>
      <c r="C229">
        <v>8.4809999999999999</v>
      </c>
      <c r="D229" s="1">
        <v>5.8589999999999997E-7</v>
      </c>
      <c r="E229">
        <v>200</v>
      </c>
      <c r="G229">
        <v>117</v>
      </c>
      <c r="H229">
        <v>189</v>
      </c>
      <c r="I229">
        <v>1411</v>
      </c>
    </row>
    <row r="230" spans="1:9" x14ac:dyDescent="0.3">
      <c r="A230" t="s">
        <v>237</v>
      </c>
      <c r="B230">
        <v>15.9</v>
      </c>
      <c r="C230">
        <v>8.4991000000000003</v>
      </c>
      <c r="D230" s="1">
        <v>5.863E-7</v>
      </c>
      <c r="E230">
        <v>200</v>
      </c>
      <c r="G230">
        <v>98</v>
      </c>
      <c r="H230">
        <v>199</v>
      </c>
      <c r="I230">
        <v>1392</v>
      </c>
    </row>
    <row r="231" spans="1:9" x14ac:dyDescent="0.3">
      <c r="A231" t="s">
        <v>238</v>
      </c>
      <c r="B231">
        <v>15.9</v>
      </c>
      <c r="C231">
        <v>8.5203000000000007</v>
      </c>
      <c r="D231" s="1">
        <v>5.8419999999999995E-7</v>
      </c>
      <c r="E231">
        <v>200</v>
      </c>
      <c r="G231">
        <v>85</v>
      </c>
      <c r="H231">
        <v>165</v>
      </c>
      <c r="I231">
        <v>1376.5</v>
      </c>
    </row>
    <row r="232" spans="1:9" x14ac:dyDescent="0.3">
      <c r="A232" t="s">
        <v>239</v>
      </c>
      <c r="B232">
        <v>15.9</v>
      </c>
      <c r="C232">
        <v>8.5406999999999993</v>
      </c>
      <c r="D232" s="1">
        <v>5.8390000000000003E-7</v>
      </c>
      <c r="E232">
        <v>200</v>
      </c>
      <c r="G232">
        <v>78.5</v>
      </c>
      <c r="H232">
        <v>172.5</v>
      </c>
      <c r="I232">
        <v>1357.5</v>
      </c>
    </row>
    <row r="233" spans="1:9" x14ac:dyDescent="0.3">
      <c r="A233" t="s">
        <v>240</v>
      </c>
      <c r="B233">
        <v>15</v>
      </c>
      <c r="C233">
        <v>8.5608000000000004</v>
      </c>
      <c r="D233" s="1">
        <v>5.8260000000000004E-7</v>
      </c>
      <c r="E233">
        <v>200</v>
      </c>
      <c r="G233">
        <v>84</v>
      </c>
      <c r="H233">
        <v>165</v>
      </c>
      <c r="I233">
        <v>1382</v>
      </c>
    </row>
    <row r="234" spans="1:9" x14ac:dyDescent="0.3">
      <c r="A234" t="s">
        <v>241</v>
      </c>
      <c r="B234">
        <v>15.9</v>
      </c>
      <c r="C234">
        <v>8.5808999999999997</v>
      </c>
      <c r="D234" s="1">
        <v>5.8189999999999999E-7</v>
      </c>
      <c r="E234">
        <v>200</v>
      </c>
      <c r="G234">
        <v>89.5</v>
      </c>
      <c r="H234">
        <v>175.5</v>
      </c>
      <c r="I234">
        <v>1445</v>
      </c>
    </row>
    <row r="235" spans="1:9" x14ac:dyDescent="0.3">
      <c r="A235" t="s">
        <v>242</v>
      </c>
      <c r="B235">
        <v>15.9</v>
      </c>
      <c r="C235">
        <v>8.6029999999999998</v>
      </c>
      <c r="D235" s="1">
        <v>5.8149999999999996E-7</v>
      </c>
      <c r="E235">
        <v>200</v>
      </c>
      <c r="G235">
        <v>82.5</v>
      </c>
      <c r="H235">
        <v>167</v>
      </c>
      <c r="I235">
        <v>1377.5</v>
      </c>
    </row>
    <row r="236" spans="1:9" x14ac:dyDescent="0.3">
      <c r="A236" t="s">
        <v>243</v>
      </c>
      <c r="B236">
        <v>15.9</v>
      </c>
      <c r="C236">
        <v>8.6209000000000007</v>
      </c>
      <c r="D236" s="1">
        <v>5.7940000000000001E-7</v>
      </c>
      <c r="E236">
        <v>200</v>
      </c>
      <c r="G236">
        <v>103</v>
      </c>
      <c r="H236">
        <v>162</v>
      </c>
      <c r="I236">
        <v>1437</v>
      </c>
    </row>
    <row r="237" spans="1:9" x14ac:dyDescent="0.3">
      <c r="A237" t="s">
        <v>244</v>
      </c>
      <c r="B237">
        <v>15.9</v>
      </c>
      <c r="C237">
        <v>8.6407000000000007</v>
      </c>
      <c r="D237" s="1">
        <v>5.7859999999999995E-7</v>
      </c>
      <c r="E237">
        <v>200</v>
      </c>
      <c r="G237">
        <v>87</v>
      </c>
      <c r="H237">
        <v>162</v>
      </c>
      <c r="I237">
        <v>1434</v>
      </c>
    </row>
    <row r="238" spans="1:9" x14ac:dyDescent="0.3">
      <c r="A238" t="s">
        <v>245</v>
      </c>
      <c r="B238">
        <v>15.9</v>
      </c>
      <c r="C238">
        <v>8.6590000000000007</v>
      </c>
      <c r="D238" s="1">
        <v>5.7820000000000003E-7</v>
      </c>
      <c r="E238">
        <v>200</v>
      </c>
      <c r="G238">
        <v>78</v>
      </c>
      <c r="H238">
        <v>157.5</v>
      </c>
      <c r="I238">
        <v>1418</v>
      </c>
    </row>
    <row r="239" spans="1:9" x14ac:dyDescent="0.3">
      <c r="A239" t="s">
        <v>246</v>
      </c>
      <c r="B239">
        <v>15</v>
      </c>
      <c r="C239">
        <v>8.6808999999999994</v>
      </c>
      <c r="D239" s="1">
        <v>5.792E-7</v>
      </c>
      <c r="E239">
        <v>200</v>
      </c>
      <c r="G239">
        <v>92</v>
      </c>
      <c r="H239">
        <v>130.5</v>
      </c>
      <c r="I239">
        <v>1486</v>
      </c>
    </row>
    <row r="240" spans="1:9" x14ac:dyDescent="0.3">
      <c r="A240" t="s">
        <v>247</v>
      </c>
      <c r="B240">
        <v>15.9</v>
      </c>
      <c r="C240">
        <v>8.7019000000000002</v>
      </c>
      <c r="D240" s="1">
        <v>5.7710000000000005E-7</v>
      </c>
      <c r="E240">
        <v>200</v>
      </c>
      <c r="G240">
        <v>74.5</v>
      </c>
      <c r="H240">
        <v>129</v>
      </c>
      <c r="I240">
        <v>1426</v>
      </c>
    </row>
    <row r="241" spans="1:9" x14ac:dyDescent="0.3">
      <c r="A241" t="s">
        <v>248</v>
      </c>
      <c r="B241">
        <v>15.9</v>
      </c>
      <c r="C241">
        <v>8.7208000000000006</v>
      </c>
      <c r="D241" s="1">
        <v>5.7619999999999998E-7</v>
      </c>
      <c r="E241">
        <v>200</v>
      </c>
      <c r="G241">
        <v>77.5</v>
      </c>
      <c r="H241">
        <v>139.5</v>
      </c>
      <c r="I241">
        <v>1381.5</v>
      </c>
    </row>
    <row r="242" spans="1:9" x14ac:dyDescent="0.3">
      <c r="A242" t="s">
        <v>249</v>
      </c>
      <c r="B242">
        <v>15.9</v>
      </c>
      <c r="C242">
        <v>8.7402999999999995</v>
      </c>
      <c r="D242" s="1">
        <v>5.7550000000000004E-7</v>
      </c>
      <c r="E242">
        <v>200</v>
      </c>
      <c r="G242">
        <v>70.5</v>
      </c>
      <c r="H242">
        <v>132</v>
      </c>
      <c r="I242">
        <v>1428</v>
      </c>
    </row>
    <row r="243" spans="1:9" x14ac:dyDescent="0.3">
      <c r="A243" t="s">
        <v>250</v>
      </c>
      <c r="B243">
        <v>15.9</v>
      </c>
      <c r="C243">
        <v>8.7584999999999997</v>
      </c>
      <c r="D243" s="1">
        <v>5.7479999999999999E-7</v>
      </c>
      <c r="E243">
        <v>200</v>
      </c>
      <c r="G243">
        <v>77</v>
      </c>
      <c r="H243">
        <v>123</v>
      </c>
      <c r="I243">
        <v>1473.5</v>
      </c>
    </row>
    <row r="244" spans="1:9" x14ac:dyDescent="0.3">
      <c r="A244" t="s">
        <v>251</v>
      </c>
      <c r="B244">
        <v>15.9</v>
      </c>
      <c r="C244">
        <v>8.7805999999999997</v>
      </c>
      <c r="D244" s="1">
        <v>5.7299999999999996E-7</v>
      </c>
      <c r="E244">
        <v>200</v>
      </c>
      <c r="G244">
        <v>71.5</v>
      </c>
      <c r="H244">
        <v>136.5</v>
      </c>
      <c r="I244">
        <v>1438</v>
      </c>
    </row>
    <row r="245" spans="1:9" x14ac:dyDescent="0.3">
      <c r="A245" t="s">
        <v>252</v>
      </c>
      <c r="B245">
        <v>15.9</v>
      </c>
      <c r="C245">
        <v>8.8009000000000004</v>
      </c>
      <c r="D245" s="1">
        <v>5.7189999999999998E-7</v>
      </c>
      <c r="E245">
        <v>200</v>
      </c>
      <c r="G245">
        <v>72</v>
      </c>
      <c r="H245">
        <v>150.5</v>
      </c>
      <c r="I245">
        <v>1456.5</v>
      </c>
    </row>
    <row r="246" spans="1:9" x14ac:dyDescent="0.3">
      <c r="A246" t="s">
        <v>253</v>
      </c>
      <c r="B246">
        <v>16</v>
      </c>
      <c r="C246">
        <v>8.8193000000000001</v>
      </c>
      <c r="D246" s="1">
        <v>5.7280000000000005E-7</v>
      </c>
      <c r="E246">
        <v>200</v>
      </c>
      <c r="G246">
        <v>66</v>
      </c>
      <c r="H246">
        <v>140.5</v>
      </c>
      <c r="I246">
        <v>1436.5</v>
      </c>
    </row>
    <row r="247" spans="1:9" x14ac:dyDescent="0.3">
      <c r="A247" t="s">
        <v>254</v>
      </c>
      <c r="B247">
        <v>15.9</v>
      </c>
      <c r="C247">
        <v>8.8398000000000003</v>
      </c>
      <c r="D247" s="1">
        <v>5.7159999999999996E-7</v>
      </c>
      <c r="E247">
        <v>200</v>
      </c>
      <c r="G247">
        <v>70</v>
      </c>
      <c r="H247">
        <v>135</v>
      </c>
      <c r="I247">
        <v>1460.5</v>
      </c>
    </row>
    <row r="248" spans="1:9" x14ac:dyDescent="0.3">
      <c r="A248" t="s">
        <v>255</v>
      </c>
      <c r="B248">
        <v>15</v>
      </c>
      <c r="C248">
        <v>8.8600999999999992</v>
      </c>
      <c r="D248" s="1">
        <v>5.7159999999999996E-7</v>
      </c>
      <c r="E248">
        <v>200</v>
      </c>
      <c r="G248">
        <v>65</v>
      </c>
      <c r="H248">
        <v>125.5</v>
      </c>
      <c r="I248">
        <v>1487</v>
      </c>
    </row>
    <row r="249" spans="1:9" x14ac:dyDescent="0.3">
      <c r="A249" t="s">
        <v>256</v>
      </c>
      <c r="B249">
        <v>15.9</v>
      </c>
      <c r="C249">
        <v>8.8843999999999994</v>
      </c>
      <c r="D249" s="1">
        <v>5.7000000000000005E-7</v>
      </c>
      <c r="E249">
        <v>200</v>
      </c>
      <c r="G249">
        <v>70</v>
      </c>
      <c r="H249">
        <v>127</v>
      </c>
      <c r="I249">
        <v>1407.5</v>
      </c>
    </row>
    <row r="250" spans="1:9" x14ac:dyDescent="0.3">
      <c r="A250" t="s">
        <v>257</v>
      </c>
      <c r="B250">
        <v>15.9</v>
      </c>
      <c r="C250">
        <v>8.8988999999999994</v>
      </c>
      <c r="D250" s="1">
        <v>5.6840000000000003E-7</v>
      </c>
      <c r="E250">
        <v>200</v>
      </c>
      <c r="G250">
        <v>69</v>
      </c>
      <c r="H250">
        <v>125</v>
      </c>
      <c r="I250">
        <v>1413</v>
      </c>
    </row>
    <row r="251" spans="1:9" x14ac:dyDescent="0.3">
      <c r="A251" t="s">
        <v>258</v>
      </c>
      <c r="B251">
        <v>15.9</v>
      </c>
      <c r="C251">
        <v>8.9212000000000007</v>
      </c>
      <c r="D251" s="1">
        <v>5.6729999999999995E-7</v>
      </c>
      <c r="E251">
        <v>200</v>
      </c>
      <c r="G251">
        <v>61.5</v>
      </c>
      <c r="H251">
        <v>120</v>
      </c>
      <c r="I251">
        <v>1445</v>
      </c>
    </row>
    <row r="252" spans="1:9" x14ac:dyDescent="0.3">
      <c r="A252" t="s">
        <v>259</v>
      </c>
      <c r="B252">
        <v>15.9</v>
      </c>
      <c r="C252">
        <v>8.9421999999999997</v>
      </c>
      <c r="D252" s="1">
        <v>5.6749999999999997E-7</v>
      </c>
      <c r="E252">
        <v>200</v>
      </c>
      <c r="G252">
        <v>67.5</v>
      </c>
      <c r="H252">
        <v>142</v>
      </c>
      <c r="I252">
        <v>1484.5</v>
      </c>
    </row>
    <row r="253" spans="1:9" x14ac:dyDescent="0.3">
      <c r="A253" t="s">
        <v>260</v>
      </c>
      <c r="B253">
        <v>15.9</v>
      </c>
      <c r="C253">
        <v>8.9591999999999992</v>
      </c>
      <c r="D253" s="1">
        <v>5.6720000000000005E-7</v>
      </c>
      <c r="E253">
        <v>200</v>
      </c>
      <c r="G253">
        <v>62</v>
      </c>
      <c r="H253">
        <v>143.5</v>
      </c>
      <c r="I253">
        <v>1484</v>
      </c>
    </row>
    <row r="254" spans="1:9" x14ac:dyDescent="0.3">
      <c r="A254" t="s">
        <v>261</v>
      </c>
      <c r="B254">
        <v>15.9</v>
      </c>
      <c r="C254">
        <v>8.9825999999999997</v>
      </c>
      <c r="D254" s="1">
        <v>5.6690000000000003E-7</v>
      </c>
      <c r="E254">
        <v>200</v>
      </c>
      <c r="G254">
        <v>81.5</v>
      </c>
      <c r="H254">
        <v>140.5</v>
      </c>
      <c r="I254">
        <v>1532</v>
      </c>
    </row>
    <row r="255" spans="1:9" x14ac:dyDescent="0.3">
      <c r="A255" t="s">
        <v>262</v>
      </c>
      <c r="B255">
        <v>15</v>
      </c>
      <c r="C255">
        <v>9.0013000000000005</v>
      </c>
      <c r="D255" s="1">
        <v>5.6499999999999999E-7</v>
      </c>
      <c r="E255">
        <v>200</v>
      </c>
      <c r="G255">
        <v>83.5</v>
      </c>
      <c r="H255">
        <v>137.5</v>
      </c>
      <c r="I255">
        <v>1618.5</v>
      </c>
    </row>
    <row r="256" spans="1:9" x14ac:dyDescent="0.3">
      <c r="A256" t="s">
        <v>263</v>
      </c>
      <c r="B256">
        <v>15.9</v>
      </c>
      <c r="C256">
        <v>6.5011000000000001</v>
      </c>
      <c r="D256" s="1">
        <v>5.6319999999999996E-7</v>
      </c>
      <c r="E256">
        <v>200</v>
      </c>
      <c r="G256">
        <v>2</v>
      </c>
      <c r="H256">
        <v>1</v>
      </c>
      <c r="I256">
        <v>-12.5</v>
      </c>
    </row>
    <row r="257" spans="1:9" x14ac:dyDescent="0.3">
      <c r="A257" t="s">
        <v>264</v>
      </c>
      <c r="B257">
        <v>15.9</v>
      </c>
      <c r="C257">
        <v>6.5202999999999998</v>
      </c>
      <c r="D257" s="1">
        <v>5.6169999999999995E-7</v>
      </c>
      <c r="E257">
        <v>200</v>
      </c>
      <c r="G257">
        <v>2</v>
      </c>
      <c r="H257">
        <v>-1</v>
      </c>
      <c r="I257">
        <v>3.5</v>
      </c>
    </row>
    <row r="258" spans="1:9" x14ac:dyDescent="0.3">
      <c r="A258" t="s">
        <v>265</v>
      </c>
      <c r="B258">
        <v>15.9</v>
      </c>
      <c r="C258">
        <v>6.5382999999999996</v>
      </c>
      <c r="D258" s="1">
        <v>5.6000000000000004E-7</v>
      </c>
      <c r="E258">
        <v>200</v>
      </c>
      <c r="G258">
        <v>0</v>
      </c>
      <c r="H258">
        <v>-0.5</v>
      </c>
      <c r="I258">
        <v>-2</v>
      </c>
    </row>
    <row r="259" spans="1:9" x14ac:dyDescent="0.3">
      <c r="A259" t="s">
        <v>266</v>
      </c>
      <c r="B259">
        <v>15.9</v>
      </c>
      <c r="C259">
        <v>6.5594999999999999</v>
      </c>
      <c r="D259" s="1">
        <v>5.5960000000000001E-7</v>
      </c>
      <c r="E259">
        <v>200</v>
      </c>
      <c r="G259">
        <v>0</v>
      </c>
      <c r="H259">
        <v>0.5</v>
      </c>
      <c r="I259">
        <v>19</v>
      </c>
    </row>
    <row r="260" spans="1:9" x14ac:dyDescent="0.3">
      <c r="A260" t="s">
        <v>267</v>
      </c>
      <c r="B260">
        <v>15.9</v>
      </c>
      <c r="C260">
        <v>6.5804999999999998</v>
      </c>
      <c r="D260" s="1">
        <v>5.5939999999999999E-7</v>
      </c>
      <c r="E260">
        <v>200</v>
      </c>
      <c r="G260">
        <v>1</v>
      </c>
      <c r="H260">
        <v>-0.5</v>
      </c>
      <c r="I260">
        <v>9</v>
      </c>
    </row>
    <row r="261" spans="1:9" x14ac:dyDescent="0.3">
      <c r="A261" t="s">
        <v>268</v>
      </c>
      <c r="B261">
        <v>15.9</v>
      </c>
      <c r="C261">
        <v>6.6009000000000002</v>
      </c>
      <c r="D261" s="1">
        <v>5.5690000000000002E-7</v>
      </c>
      <c r="E261">
        <v>200</v>
      </c>
      <c r="G261">
        <v>-0.5</v>
      </c>
      <c r="H261">
        <v>-1</v>
      </c>
      <c r="I261">
        <v>19.5</v>
      </c>
    </row>
    <row r="262" spans="1:9" x14ac:dyDescent="0.3">
      <c r="A262" t="s">
        <v>269</v>
      </c>
      <c r="B262">
        <v>15.9</v>
      </c>
      <c r="C262">
        <v>6.6204999999999998</v>
      </c>
      <c r="D262" s="1">
        <v>5.5639999999999998E-7</v>
      </c>
      <c r="E262">
        <v>200</v>
      </c>
      <c r="G262">
        <v>0.5</v>
      </c>
      <c r="H262">
        <v>3</v>
      </c>
      <c r="I262">
        <v>2</v>
      </c>
    </row>
    <row r="263" spans="1:9" x14ac:dyDescent="0.3">
      <c r="A263" t="s">
        <v>270</v>
      </c>
      <c r="B263">
        <v>15.9</v>
      </c>
      <c r="C263">
        <v>6.6409000000000002</v>
      </c>
      <c r="D263" s="1">
        <v>5.5450000000000005E-7</v>
      </c>
      <c r="E263">
        <v>200</v>
      </c>
      <c r="G263">
        <v>0</v>
      </c>
      <c r="H263">
        <v>0</v>
      </c>
      <c r="I263">
        <v>-1</v>
      </c>
    </row>
    <row r="264" spans="1:9" x14ac:dyDescent="0.3">
      <c r="A264" t="s">
        <v>271</v>
      </c>
      <c r="B264">
        <v>16.100000000000001</v>
      </c>
      <c r="C264">
        <v>6.6597999999999997</v>
      </c>
      <c r="D264" s="1">
        <v>5.5430000000000003E-7</v>
      </c>
      <c r="E264">
        <v>200</v>
      </c>
      <c r="G264">
        <v>0.5</v>
      </c>
      <c r="H264">
        <v>-2</v>
      </c>
      <c r="I264">
        <v>-3</v>
      </c>
    </row>
    <row r="265" spans="1:9" x14ac:dyDescent="0.3">
      <c r="A265" t="s">
        <v>272</v>
      </c>
      <c r="B265">
        <v>15</v>
      </c>
      <c r="C265">
        <v>6.6807999999999996</v>
      </c>
      <c r="D265" s="1">
        <v>5.5560000000000003E-7</v>
      </c>
      <c r="E265">
        <v>200</v>
      </c>
      <c r="G265">
        <v>-0.5</v>
      </c>
      <c r="H265">
        <v>0.5</v>
      </c>
      <c r="I265">
        <v>-9.5</v>
      </c>
    </row>
    <row r="266" spans="1:9" x14ac:dyDescent="0.3">
      <c r="A266" t="s">
        <v>273</v>
      </c>
      <c r="B266">
        <v>15.9</v>
      </c>
      <c r="C266">
        <v>6.7027000000000001</v>
      </c>
      <c r="D266" s="1">
        <v>5.5410000000000002E-7</v>
      </c>
      <c r="E266">
        <v>200</v>
      </c>
      <c r="G266">
        <v>0</v>
      </c>
      <c r="H266">
        <v>1.5</v>
      </c>
      <c r="I266">
        <v>13.5</v>
      </c>
    </row>
    <row r="267" spans="1:9" x14ac:dyDescent="0.3">
      <c r="A267" t="s">
        <v>274</v>
      </c>
      <c r="B267">
        <v>15.9</v>
      </c>
      <c r="C267">
        <v>6.7198000000000002</v>
      </c>
      <c r="D267" s="1">
        <v>5.5199999999999997E-7</v>
      </c>
      <c r="E267">
        <v>200</v>
      </c>
      <c r="G267">
        <v>2</v>
      </c>
      <c r="H267">
        <v>0</v>
      </c>
      <c r="I267">
        <v>2.5</v>
      </c>
    </row>
    <row r="268" spans="1:9" x14ac:dyDescent="0.3">
      <c r="A268" t="s">
        <v>275</v>
      </c>
      <c r="B268">
        <v>15</v>
      </c>
      <c r="C268">
        <v>6.7385000000000002</v>
      </c>
      <c r="D268" s="1">
        <v>5.5160000000000004E-7</v>
      </c>
      <c r="E268">
        <v>200</v>
      </c>
      <c r="G268">
        <v>-1</v>
      </c>
      <c r="H268">
        <v>1.5</v>
      </c>
      <c r="I268">
        <v>-4</v>
      </c>
    </row>
    <row r="269" spans="1:9" x14ac:dyDescent="0.3">
      <c r="A269" t="s">
        <v>276</v>
      </c>
      <c r="B269">
        <v>15.9</v>
      </c>
      <c r="C269">
        <v>6.7587000000000002</v>
      </c>
      <c r="D269" s="1">
        <v>5.4980000000000001E-7</v>
      </c>
      <c r="E269">
        <v>200</v>
      </c>
      <c r="G269">
        <v>2</v>
      </c>
      <c r="H269">
        <v>3.5</v>
      </c>
      <c r="I269">
        <v>0.5</v>
      </c>
    </row>
    <row r="270" spans="1:9" x14ac:dyDescent="0.3">
      <c r="A270" t="s">
        <v>277</v>
      </c>
      <c r="B270">
        <v>15.9</v>
      </c>
      <c r="C270">
        <v>6.7812999999999999</v>
      </c>
      <c r="D270" s="1">
        <v>5.4990000000000002E-7</v>
      </c>
      <c r="E270">
        <v>200</v>
      </c>
      <c r="G270">
        <v>1</v>
      </c>
      <c r="H270">
        <v>1.5</v>
      </c>
      <c r="I270">
        <v>5.5</v>
      </c>
    </row>
    <row r="271" spans="1:9" x14ac:dyDescent="0.3">
      <c r="A271" t="s">
        <v>278</v>
      </c>
      <c r="B271">
        <v>15.9</v>
      </c>
      <c r="C271">
        <v>6.8030999999999997</v>
      </c>
      <c r="D271" s="1">
        <v>5.4789999999999998E-7</v>
      </c>
      <c r="E271">
        <v>200</v>
      </c>
      <c r="G271">
        <v>0</v>
      </c>
      <c r="H271">
        <v>-1</v>
      </c>
      <c r="I271">
        <v>-4.5</v>
      </c>
    </row>
    <row r="272" spans="1:9" x14ac:dyDescent="0.3">
      <c r="A272" t="s">
        <v>279</v>
      </c>
      <c r="B272">
        <v>15.9</v>
      </c>
      <c r="C272">
        <v>6.8196000000000003</v>
      </c>
      <c r="D272" s="1">
        <v>5.5359999999999998E-7</v>
      </c>
      <c r="E272">
        <v>200</v>
      </c>
      <c r="G272">
        <v>0</v>
      </c>
      <c r="H272">
        <v>0.5</v>
      </c>
      <c r="I272">
        <v>5</v>
      </c>
    </row>
    <row r="273" spans="1:9" x14ac:dyDescent="0.3">
      <c r="A273" t="s">
        <v>280</v>
      </c>
      <c r="B273">
        <v>15</v>
      </c>
      <c r="C273">
        <v>6.8409000000000004</v>
      </c>
      <c r="D273" s="1">
        <v>5.4809999999999999E-7</v>
      </c>
      <c r="E273">
        <v>200</v>
      </c>
      <c r="G273">
        <v>0</v>
      </c>
      <c r="H273">
        <v>1</v>
      </c>
      <c r="I273">
        <v>6.5</v>
      </c>
    </row>
    <row r="274" spans="1:9" x14ac:dyDescent="0.3">
      <c r="A274" t="s">
        <v>281</v>
      </c>
      <c r="B274">
        <v>15.9</v>
      </c>
      <c r="C274">
        <v>6.8604000000000003</v>
      </c>
      <c r="D274" s="1">
        <v>5.4750000000000005E-7</v>
      </c>
      <c r="E274">
        <v>200</v>
      </c>
      <c r="G274">
        <v>0</v>
      </c>
      <c r="H274">
        <v>0.5</v>
      </c>
      <c r="I274">
        <v>-5</v>
      </c>
    </row>
    <row r="275" spans="1:9" x14ac:dyDescent="0.3">
      <c r="A275" t="s">
        <v>282</v>
      </c>
      <c r="B275">
        <v>15.9</v>
      </c>
      <c r="C275">
        <v>6.8798000000000004</v>
      </c>
      <c r="D275" s="1">
        <v>5.4519999999999999E-7</v>
      </c>
      <c r="E275">
        <v>200</v>
      </c>
      <c r="G275">
        <v>-0.5</v>
      </c>
      <c r="H275">
        <v>-0.5</v>
      </c>
      <c r="I275">
        <v>6</v>
      </c>
    </row>
    <row r="276" spans="1:9" x14ac:dyDescent="0.3">
      <c r="A276" t="s">
        <v>283</v>
      </c>
      <c r="B276">
        <v>15.9</v>
      </c>
      <c r="C276">
        <v>6.9029999999999996</v>
      </c>
      <c r="D276" s="1">
        <v>5.4469999999999995E-7</v>
      </c>
      <c r="E276">
        <v>200</v>
      </c>
      <c r="G276">
        <v>-0.5</v>
      </c>
      <c r="H276">
        <v>0.5</v>
      </c>
      <c r="I276">
        <v>-4.5</v>
      </c>
    </row>
    <row r="277" spans="1:9" x14ac:dyDescent="0.3">
      <c r="A277" t="s">
        <v>284</v>
      </c>
      <c r="B277">
        <v>15.9</v>
      </c>
      <c r="C277">
        <v>6.9203999999999999</v>
      </c>
      <c r="D277" s="1">
        <v>5.4379999999999999E-7</v>
      </c>
      <c r="E277">
        <v>200</v>
      </c>
      <c r="G277">
        <v>0</v>
      </c>
      <c r="H277">
        <v>5</v>
      </c>
      <c r="I277">
        <v>13.5</v>
      </c>
    </row>
    <row r="278" spans="1:9" x14ac:dyDescent="0.3">
      <c r="A278" t="s">
        <v>285</v>
      </c>
      <c r="B278">
        <v>15.9</v>
      </c>
      <c r="C278">
        <v>6.9412000000000003</v>
      </c>
      <c r="D278" s="1">
        <v>5.4239999999999999E-7</v>
      </c>
      <c r="E278">
        <v>200</v>
      </c>
      <c r="G278">
        <v>-0.5</v>
      </c>
      <c r="H278">
        <v>1</v>
      </c>
      <c r="I278">
        <v>-1.5</v>
      </c>
    </row>
    <row r="279" spans="1:9" x14ac:dyDescent="0.3">
      <c r="A279" t="s">
        <v>286</v>
      </c>
      <c r="B279">
        <v>15.9</v>
      </c>
      <c r="C279">
        <v>6.9593999999999996</v>
      </c>
      <c r="D279" s="1">
        <v>5.4160000000000003E-7</v>
      </c>
      <c r="E279">
        <v>200</v>
      </c>
      <c r="G279">
        <v>0</v>
      </c>
      <c r="H279">
        <v>0.5</v>
      </c>
      <c r="I279">
        <v>2.5</v>
      </c>
    </row>
    <row r="280" spans="1:9" x14ac:dyDescent="0.3">
      <c r="A280" t="s">
        <v>287</v>
      </c>
      <c r="B280">
        <v>15</v>
      </c>
      <c r="C280">
        <v>6.98</v>
      </c>
      <c r="D280" s="1">
        <v>5.4209999999999996E-7</v>
      </c>
      <c r="E280">
        <v>200</v>
      </c>
      <c r="G280">
        <v>1</v>
      </c>
      <c r="H280">
        <v>2</v>
      </c>
      <c r="I280">
        <v>13.5</v>
      </c>
    </row>
    <row r="281" spans="1:9" x14ac:dyDescent="0.3">
      <c r="A281" t="s">
        <v>288</v>
      </c>
      <c r="B281">
        <v>15.9</v>
      </c>
      <c r="C281">
        <v>7.0030999999999999</v>
      </c>
      <c r="D281" s="1">
        <v>5.4180000000000005E-7</v>
      </c>
      <c r="E281">
        <v>200</v>
      </c>
      <c r="G281">
        <v>0</v>
      </c>
      <c r="H281">
        <v>-1</v>
      </c>
      <c r="I281">
        <v>8</v>
      </c>
    </row>
    <row r="282" spans="1:9" x14ac:dyDescent="0.3">
      <c r="A282" t="s">
        <v>289</v>
      </c>
      <c r="B282">
        <v>15.9</v>
      </c>
      <c r="C282">
        <v>7.0212000000000003</v>
      </c>
      <c r="D282" s="1">
        <v>5.4059999999999996E-7</v>
      </c>
      <c r="E282">
        <v>200</v>
      </c>
      <c r="G282">
        <v>-0.5</v>
      </c>
      <c r="H282">
        <v>0.5</v>
      </c>
      <c r="I282">
        <v>7</v>
      </c>
    </row>
    <row r="283" spans="1:9" x14ac:dyDescent="0.3">
      <c r="A283" t="s">
        <v>290</v>
      </c>
      <c r="B283">
        <v>15.9</v>
      </c>
      <c r="C283">
        <v>7.0415999999999999</v>
      </c>
      <c r="D283" s="1">
        <v>5.3730000000000003E-7</v>
      </c>
      <c r="E283">
        <v>200</v>
      </c>
      <c r="G283">
        <v>-0.5</v>
      </c>
      <c r="H283">
        <v>0</v>
      </c>
      <c r="I283">
        <v>10</v>
      </c>
    </row>
    <row r="284" spans="1:9" x14ac:dyDescent="0.3">
      <c r="A284" t="s">
        <v>291</v>
      </c>
      <c r="B284">
        <v>15.9</v>
      </c>
      <c r="C284">
        <v>7.0617999999999999</v>
      </c>
      <c r="D284" s="1">
        <v>5.3870000000000003E-7</v>
      </c>
      <c r="E284">
        <v>200</v>
      </c>
      <c r="G284">
        <v>-0.5</v>
      </c>
      <c r="H284">
        <v>1</v>
      </c>
      <c r="I284">
        <v>5</v>
      </c>
    </row>
    <row r="285" spans="1:9" x14ac:dyDescent="0.3">
      <c r="A285" t="s">
        <v>292</v>
      </c>
      <c r="B285">
        <v>15</v>
      </c>
      <c r="C285">
        <v>7.0789999999999997</v>
      </c>
      <c r="D285" s="1">
        <v>5.3590000000000003E-7</v>
      </c>
      <c r="E285">
        <v>200</v>
      </c>
      <c r="G285">
        <v>-0.5</v>
      </c>
      <c r="H285">
        <v>-2</v>
      </c>
      <c r="I285">
        <v>-30.5</v>
      </c>
    </row>
    <row r="286" spans="1:9" x14ac:dyDescent="0.3">
      <c r="A286" t="s">
        <v>293</v>
      </c>
      <c r="B286">
        <v>15.9</v>
      </c>
      <c r="C286">
        <v>7.1014999999999997</v>
      </c>
      <c r="D286" s="1">
        <v>5.3710000000000001E-7</v>
      </c>
      <c r="E286">
        <v>200</v>
      </c>
      <c r="G286">
        <v>-2</v>
      </c>
      <c r="H286">
        <v>-1</v>
      </c>
      <c r="I286">
        <v>-7.5</v>
      </c>
    </row>
    <row r="287" spans="1:9" x14ac:dyDescent="0.3">
      <c r="A287" t="s">
        <v>294</v>
      </c>
      <c r="B287">
        <v>15.9</v>
      </c>
      <c r="C287">
        <v>7.1174999999999997</v>
      </c>
      <c r="D287" s="1">
        <v>5.3539999999999999E-7</v>
      </c>
      <c r="E287">
        <v>200</v>
      </c>
      <c r="G287">
        <v>0.5</v>
      </c>
      <c r="H287">
        <v>1.5</v>
      </c>
      <c r="I287">
        <v>17</v>
      </c>
    </row>
    <row r="288" spans="1:9" x14ac:dyDescent="0.3">
      <c r="A288" t="s">
        <v>295</v>
      </c>
      <c r="B288">
        <v>15.9</v>
      </c>
      <c r="C288">
        <v>7.1395999999999997</v>
      </c>
      <c r="D288" s="1">
        <v>5.3590000000000003E-7</v>
      </c>
      <c r="E288">
        <v>200</v>
      </c>
      <c r="G288">
        <v>0.5</v>
      </c>
      <c r="H288">
        <v>-0.5</v>
      </c>
      <c r="I288">
        <v>9.5</v>
      </c>
    </row>
    <row r="289" spans="1:9" x14ac:dyDescent="0.3">
      <c r="A289" t="s">
        <v>296</v>
      </c>
      <c r="B289">
        <v>15.9</v>
      </c>
      <c r="C289">
        <v>7.1609999999999996</v>
      </c>
      <c r="D289" s="1">
        <v>5.3180000000000004E-7</v>
      </c>
      <c r="E289">
        <v>200</v>
      </c>
      <c r="G289">
        <v>1</v>
      </c>
      <c r="H289">
        <v>-0.5</v>
      </c>
      <c r="I289">
        <v>8</v>
      </c>
    </row>
    <row r="290" spans="1:9" x14ac:dyDescent="0.3">
      <c r="A290" t="s">
        <v>297</v>
      </c>
      <c r="B290">
        <v>15</v>
      </c>
      <c r="C290">
        <v>7.1794000000000002</v>
      </c>
      <c r="D290" s="1">
        <v>5.3190000000000004E-7</v>
      </c>
      <c r="E290">
        <v>200</v>
      </c>
      <c r="G290">
        <v>-1.5</v>
      </c>
      <c r="H290">
        <v>0.5</v>
      </c>
      <c r="I290">
        <v>-10.5</v>
      </c>
    </row>
    <row r="291" spans="1:9" x14ac:dyDescent="0.3">
      <c r="A291" t="s">
        <v>298</v>
      </c>
      <c r="B291">
        <v>16.100000000000001</v>
      </c>
      <c r="C291">
        <v>7.2</v>
      </c>
      <c r="D291" s="1">
        <v>5.3209999999999995E-7</v>
      </c>
      <c r="E291">
        <v>200</v>
      </c>
      <c r="G291">
        <v>0</v>
      </c>
      <c r="H291">
        <v>1</v>
      </c>
      <c r="I291">
        <v>4.5</v>
      </c>
    </row>
    <row r="292" spans="1:9" x14ac:dyDescent="0.3">
      <c r="A292" t="s">
        <v>299</v>
      </c>
      <c r="B292">
        <v>15.9</v>
      </c>
      <c r="C292">
        <v>7.2236000000000002</v>
      </c>
      <c r="D292" s="1">
        <v>5.3089999999999997E-7</v>
      </c>
      <c r="E292">
        <v>200</v>
      </c>
      <c r="G292">
        <v>0</v>
      </c>
      <c r="H292">
        <v>-2</v>
      </c>
      <c r="I292">
        <v>-2.5</v>
      </c>
    </row>
    <row r="293" spans="1:9" x14ac:dyDescent="0.3">
      <c r="A293" t="s">
        <v>300</v>
      </c>
      <c r="B293">
        <v>15.9</v>
      </c>
      <c r="C293">
        <v>7.2392000000000003</v>
      </c>
      <c r="D293" s="1">
        <v>5.3109999999999998E-7</v>
      </c>
      <c r="E293">
        <v>200</v>
      </c>
      <c r="G293">
        <v>0.5</v>
      </c>
      <c r="H293">
        <v>2.5</v>
      </c>
      <c r="I293">
        <v>1</v>
      </c>
    </row>
    <row r="294" spans="1:9" x14ac:dyDescent="0.3">
      <c r="A294" t="s">
        <v>301</v>
      </c>
      <c r="B294">
        <v>15.9</v>
      </c>
      <c r="C294">
        <v>7.2598000000000003</v>
      </c>
      <c r="D294" s="1">
        <v>5.2900000000000004E-7</v>
      </c>
      <c r="E294">
        <v>200</v>
      </c>
      <c r="G294">
        <v>-1</v>
      </c>
      <c r="H294">
        <v>0.5</v>
      </c>
      <c r="I294">
        <v>12</v>
      </c>
    </row>
    <row r="295" spans="1:9" x14ac:dyDescent="0.3">
      <c r="A295" t="s">
        <v>302</v>
      </c>
      <c r="B295">
        <v>15.9</v>
      </c>
      <c r="C295">
        <v>7.2805</v>
      </c>
      <c r="D295" s="1">
        <v>5.2610000000000003E-7</v>
      </c>
      <c r="E295">
        <v>200</v>
      </c>
      <c r="G295">
        <v>1.5</v>
      </c>
      <c r="H295">
        <v>0.5</v>
      </c>
      <c r="I295">
        <v>5.5</v>
      </c>
    </row>
    <row r="296" spans="1:9" x14ac:dyDescent="0.3">
      <c r="A296" t="s">
        <v>303</v>
      </c>
      <c r="B296">
        <v>15.9</v>
      </c>
      <c r="C296">
        <v>7.2984999999999998</v>
      </c>
      <c r="D296" s="1">
        <v>5.2770000000000005E-7</v>
      </c>
      <c r="E296">
        <v>200</v>
      </c>
      <c r="G296">
        <v>1</v>
      </c>
      <c r="H296">
        <v>1</v>
      </c>
      <c r="I296">
        <v>-15.5</v>
      </c>
    </row>
    <row r="297" spans="1:9" x14ac:dyDescent="0.3">
      <c r="A297" t="s">
        <v>304</v>
      </c>
      <c r="B297">
        <v>15.9</v>
      </c>
      <c r="C297">
        <v>7.32</v>
      </c>
      <c r="D297" s="1">
        <v>5.2779999999999995E-7</v>
      </c>
      <c r="E297">
        <v>200</v>
      </c>
      <c r="G297">
        <v>0.5</v>
      </c>
      <c r="H297">
        <v>4</v>
      </c>
      <c r="I297">
        <v>17</v>
      </c>
    </row>
    <row r="298" spans="1:9" x14ac:dyDescent="0.3">
      <c r="A298" t="s">
        <v>305</v>
      </c>
      <c r="B298">
        <v>15</v>
      </c>
      <c r="C298">
        <v>7.3388</v>
      </c>
      <c r="D298" s="1">
        <v>5.2669999999999997E-7</v>
      </c>
      <c r="E298">
        <v>200</v>
      </c>
      <c r="G298">
        <v>0</v>
      </c>
      <c r="H298">
        <v>0</v>
      </c>
      <c r="I298">
        <v>-9.5</v>
      </c>
    </row>
    <row r="299" spans="1:9" x14ac:dyDescent="0.3">
      <c r="A299" t="s">
        <v>306</v>
      </c>
      <c r="B299">
        <v>15.9</v>
      </c>
      <c r="C299">
        <v>7.3623000000000003</v>
      </c>
      <c r="D299" s="1">
        <v>5.2330000000000003E-7</v>
      </c>
      <c r="E299">
        <v>200</v>
      </c>
      <c r="G299">
        <v>-0.5</v>
      </c>
      <c r="H299">
        <v>-0.5</v>
      </c>
      <c r="I299">
        <v>-3</v>
      </c>
    </row>
    <row r="300" spans="1:9" x14ac:dyDescent="0.3">
      <c r="A300" t="s">
        <v>307</v>
      </c>
      <c r="B300">
        <v>15.9</v>
      </c>
      <c r="C300">
        <v>7.3822000000000001</v>
      </c>
      <c r="D300" s="1">
        <v>5.2350000000000005E-7</v>
      </c>
      <c r="E300">
        <v>200</v>
      </c>
      <c r="G300">
        <v>-0.5</v>
      </c>
      <c r="H300">
        <v>-1</v>
      </c>
      <c r="I300">
        <v>9.5</v>
      </c>
    </row>
    <row r="301" spans="1:9" x14ac:dyDescent="0.3">
      <c r="A301" t="s">
        <v>308</v>
      </c>
      <c r="B301">
        <v>15.9</v>
      </c>
      <c r="C301">
        <v>7.4004000000000003</v>
      </c>
      <c r="D301" s="1">
        <v>5.242E-7</v>
      </c>
      <c r="E301">
        <v>200</v>
      </c>
      <c r="G301">
        <v>1.5</v>
      </c>
      <c r="H301">
        <v>-0.5</v>
      </c>
      <c r="I301">
        <v>-8.5</v>
      </c>
    </row>
    <row r="302" spans="1:9" x14ac:dyDescent="0.3">
      <c r="A302" t="s">
        <v>309</v>
      </c>
      <c r="B302">
        <v>15.9</v>
      </c>
      <c r="C302">
        <v>7.4188999999999998</v>
      </c>
      <c r="D302" s="1">
        <v>5.2180000000000003E-7</v>
      </c>
      <c r="E302">
        <v>200</v>
      </c>
      <c r="G302">
        <v>-1</v>
      </c>
      <c r="H302">
        <v>4</v>
      </c>
      <c r="I302">
        <v>24.5</v>
      </c>
    </row>
    <row r="303" spans="1:9" x14ac:dyDescent="0.3">
      <c r="A303" t="s">
        <v>310</v>
      </c>
      <c r="B303">
        <v>15.9</v>
      </c>
      <c r="C303">
        <v>7.44</v>
      </c>
      <c r="D303" s="1">
        <v>5.1989999999999999E-7</v>
      </c>
      <c r="E303">
        <v>200</v>
      </c>
      <c r="G303">
        <v>3</v>
      </c>
      <c r="H303">
        <v>-2</v>
      </c>
      <c r="I303">
        <v>-14.5</v>
      </c>
    </row>
    <row r="304" spans="1:9" x14ac:dyDescent="0.3">
      <c r="A304" t="s">
        <v>311</v>
      </c>
      <c r="B304">
        <v>15.9</v>
      </c>
      <c r="C304">
        <v>7.4615999999999998</v>
      </c>
      <c r="D304" s="1">
        <v>5.2020000000000001E-7</v>
      </c>
      <c r="E304">
        <v>200</v>
      </c>
      <c r="G304">
        <v>-0.5</v>
      </c>
      <c r="H304">
        <v>0</v>
      </c>
      <c r="I304">
        <v>17.5</v>
      </c>
    </row>
    <row r="305" spans="1:9" x14ac:dyDescent="0.3">
      <c r="A305" t="s">
        <v>312</v>
      </c>
      <c r="B305">
        <v>15.9</v>
      </c>
      <c r="C305">
        <v>7.4824000000000002</v>
      </c>
      <c r="D305" s="1">
        <v>5.2E-7</v>
      </c>
      <c r="E305">
        <v>200</v>
      </c>
      <c r="G305">
        <v>0.5</v>
      </c>
      <c r="H305">
        <v>4</v>
      </c>
      <c r="I305">
        <v>-4.5</v>
      </c>
    </row>
    <row r="306" spans="1:9" x14ac:dyDescent="0.3">
      <c r="A306" t="s">
        <v>313</v>
      </c>
      <c r="B306">
        <v>15.9</v>
      </c>
      <c r="C306">
        <v>7.5012999999999996</v>
      </c>
      <c r="D306" s="1">
        <v>5.1930000000000005E-7</v>
      </c>
      <c r="E306">
        <v>200</v>
      </c>
      <c r="G306">
        <v>3</v>
      </c>
      <c r="H306">
        <v>-4</v>
      </c>
      <c r="I306">
        <v>7</v>
      </c>
    </row>
    <row r="307" spans="1:9" x14ac:dyDescent="0.3">
      <c r="A307" t="s">
        <v>314</v>
      </c>
      <c r="B307">
        <v>15.9</v>
      </c>
      <c r="C307">
        <v>7.5208000000000004</v>
      </c>
      <c r="D307" s="1">
        <v>5.1829999999999998E-7</v>
      </c>
      <c r="E307">
        <v>200</v>
      </c>
      <c r="G307">
        <v>-1</v>
      </c>
      <c r="H307">
        <v>-2.5</v>
      </c>
      <c r="I307">
        <v>-6.5</v>
      </c>
    </row>
    <row r="308" spans="1:9" x14ac:dyDescent="0.3">
      <c r="A308" t="s">
        <v>315</v>
      </c>
      <c r="B308">
        <v>15.9</v>
      </c>
      <c r="C308">
        <v>7.5388999999999999</v>
      </c>
      <c r="D308" s="1">
        <v>5.1849999999999999E-7</v>
      </c>
      <c r="E308">
        <v>200</v>
      </c>
      <c r="G308">
        <v>4</v>
      </c>
      <c r="H308">
        <v>0.5</v>
      </c>
      <c r="I308">
        <v>36</v>
      </c>
    </row>
    <row r="309" spans="1:9" x14ac:dyDescent="0.3">
      <c r="A309" t="s">
        <v>316</v>
      </c>
      <c r="B309">
        <v>15.9</v>
      </c>
      <c r="C309">
        <v>7.5583</v>
      </c>
      <c r="D309" s="1">
        <v>5.1610000000000002E-7</v>
      </c>
      <c r="E309">
        <v>200</v>
      </c>
      <c r="G309">
        <v>6.5</v>
      </c>
      <c r="H309">
        <v>2.5</v>
      </c>
      <c r="I309">
        <v>12.5</v>
      </c>
    </row>
    <row r="310" spans="1:9" x14ac:dyDescent="0.3">
      <c r="A310" t="s">
        <v>317</v>
      </c>
      <c r="B310">
        <v>15.9</v>
      </c>
      <c r="C310">
        <v>7.5770999999999997</v>
      </c>
      <c r="D310" s="1">
        <v>5.1659999999999995E-7</v>
      </c>
      <c r="E310">
        <v>200</v>
      </c>
      <c r="G310">
        <v>6.5</v>
      </c>
      <c r="H310">
        <v>6</v>
      </c>
      <c r="I310">
        <v>32</v>
      </c>
    </row>
    <row r="311" spans="1:9" x14ac:dyDescent="0.3">
      <c r="A311" t="s">
        <v>318</v>
      </c>
      <c r="B311">
        <v>15.9</v>
      </c>
      <c r="C311">
        <v>7.6014999999999997</v>
      </c>
      <c r="D311" s="1">
        <v>5.1509999999999995E-7</v>
      </c>
      <c r="E311">
        <v>200</v>
      </c>
      <c r="G311">
        <v>13.5</v>
      </c>
      <c r="H311">
        <v>8</v>
      </c>
      <c r="I311">
        <v>42</v>
      </c>
    </row>
    <row r="312" spans="1:9" x14ac:dyDescent="0.3">
      <c r="A312" t="s">
        <v>319</v>
      </c>
      <c r="B312">
        <v>15.9</v>
      </c>
      <c r="C312">
        <v>7.6181000000000001</v>
      </c>
      <c r="D312" s="1">
        <v>5.1549999999999998E-7</v>
      </c>
      <c r="E312">
        <v>200</v>
      </c>
      <c r="G312">
        <v>25</v>
      </c>
      <c r="H312">
        <v>6</v>
      </c>
      <c r="I312">
        <v>43</v>
      </c>
    </row>
    <row r="313" spans="1:9" x14ac:dyDescent="0.3">
      <c r="A313" t="s">
        <v>320</v>
      </c>
      <c r="B313">
        <v>15.9</v>
      </c>
      <c r="C313">
        <v>7.6397000000000004</v>
      </c>
      <c r="D313" s="1">
        <v>5.1330000000000002E-7</v>
      </c>
      <c r="E313">
        <v>200</v>
      </c>
      <c r="G313">
        <v>32</v>
      </c>
      <c r="H313">
        <v>23.5</v>
      </c>
      <c r="I313">
        <v>77</v>
      </c>
    </row>
    <row r="314" spans="1:9" x14ac:dyDescent="0.3">
      <c r="A314" t="s">
        <v>321</v>
      </c>
      <c r="B314">
        <v>15.9</v>
      </c>
      <c r="C314">
        <v>7.6601999999999997</v>
      </c>
      <c r="D314" s="1">
        <v>5.1139999999999999E-7</v>
      </c>
      <c r="E314">
        <v>200</v>
      </c>
      <c r="G314">
        <v>34.5</v>
      </c>
      <c r="H314">
        <v>22.5</v>
      </c>
      <c r="I314">
        <v>58</v>
      </c>
    </row>
    <row r="315" spans="1:9" x14ac:dyDescent="0.3">
      <c r="A315" t="s">
        <v>322</v>
      </c>
      <c r="B315">
        <v>15.9</v>
      </c>
      <c r="C315">
        <v>7.6791999999999998</v>
      </c>
      <c r="D315" s="1">
        <v>5.1050000000000003E-7</v>
      </c>
      <c r="E315">
        <v>200</v>
      </c>
      <c r="G315">
        <v>34</v>
      </c>
      <c r="H315">
        <v>31</v>
      </c>
      <c r="I315">
        <v>85</v>
      </c>
    </row>
    <row r="316" spans="1:9" x14ac:dyDescent="0.3">
      <c r="A316" t="s">
        <v>323</v>
      </c>
      <c r="B316">
        <v>15.9</v>
      </c>
      <c r="C316">
        <v>7.6989000000000001</v>
      </c>
      <c r="D316" s="1">
        <v>5.1080000000000005E-7</v>
      </c>
      <c r="E316">
        <v>200</v>
      </c>
      <c r="G316">
        <v>45</v>
      </c>
      <c r="H316">
        <v>40</v>
      </c>
      <c r="I316">
        <v>114.5</v>
      </c>
    </row>
    <row r="317" spans="1:9" x14ac:dyDescent="0.3">
      <c r="A317" t="s">
        <v>324</v>
      </c>
      <c r="B317">
        <v>15.9</v>
      </c>
      <c r="C317">
        <v>7.7206999999999999</v>
      </c>
      <c r="D317" s="1">
        <v>5.0999999999999999E-7</v>
      </c>
      <c r="E317">
        <v>200</v>
      </c>
      <c r="G317">
        <v>44.5</v>
      </c>
      <c r="H317">
        <v>54.5</v>
      </c>
      <c r="I317">
        <v>144.5</v>
      </c>
    </row>
    <row r="318" spans="1:9" x14ac:dyDescent="0.3">
      <c r="A318" t="s">
        <v>325</v>
      </c>
      <c r="B318">
        <v>15.9</v>
      </c>
      <c r="C318">
        <v>7.7390999999999996</v>
      </c>
      <c r="D318" s="1">
        <v>5.0959999999999996E-7</v>
      </c>
      <c r="E318">
        <v>200</v>
      </c>
      <c r="G318">
        <v>36.5</v>
      </c>
      <c r="H318">
        <v>42</v>
      </c>
      <c r="I318">
        <v>119</v>
      </c>
    </row>
    <row r="319" spans="1:9" x14ac:dyDescent="0.3">
      <c r="A319" t="s">
        <v>326</v>
      </c>
      <c r="B319">
        <v>16</v>
      </c>
      <c r="C319">
        <v>7.7596999999999996</v>
      </c>
      <c r="D319" s="1">
        <v>5.0849999999999998E-7</v>
      </c>
      <c r="E319">
        <v>200</v>
      </c>
      <c r="G319">
        <v>52</v>
      </c>
      <c r="H319">
        <v>64</v>
      </c>
      <c r="I319">
        <v>185.5</v>
      </c>
    </row>
    <row r="320" spans="1:9" x14ac:dyDescent="0.3">
      <c r="A320" t="s">
        <v>327</v>
      </c>
      <c r="B320">
        <v>15.9</v>
      </c>
      <c r="C320">
        <v>7.7789000000000001</v>
      </c>
      <c r="D320" s="1">
        <v>5.0819999999999996E-7</v>
      </c>
      <c r="E320">
        <v>200</v>
      </c>
      <c r="G320">
        <v>55.5</v>
      </c>
      <c r="H320">
        <v>61</v>
      </c>
      <c r="I320">
        <v>166</v>
      </c>
    </row>
    <row r="321" spans="1:9" x14ac:dyDescent="0.3">
      <c r="A321" t="s">
        <v>328</v>
      </c>
      <c r="B321">
        <v>15</v>
      </c>
      <c r="C321">
        <v>7.7976999999999999</v>
      </c>
      <c r="D321" s="1">
        <v>5.0610000000000001E-7</v>
      </c>
      <c r="E321">
        <v>200</v>
      </c>
      <c r="G321">
        <v>44.5</v>
      </c>
      <c r="H321">
        <v>78</v>
      </c>
      <c r="I321">
        <v>224.5</v>
      </c>
    </row>
    <row r="322" spans="1:9" x14ac:dyDescent="0.3">
      <c r="A322" t="s">
        <v>329</v>
      </c>
      <c r="B322">
        <v>15.9</v>
      </c>
      <c r="C322">
        <v>7.8186</v>
      </c>
      <c r="D322" s="1">
        <v>5.0510000000000004E-7</v>
      </c>
      <c r="E322">
        <v>200</v>
      </c>
      <c r="G322">
        <v>63</v>
      </c>
      <c r="H322">
        <v>83.5</v>
      </c>
      <c r="I322">
        <v>269</v>
      </c>
    </row>
    <row r="323" spans="1:9" x14ac:dyDescent="0.3">
      <c r="A323" t="s">
        <v>330</v>
      </c>
      <c r="B323">
        <v>15.9</v>
      </c>
      <c r="C323">
        <v>7.8391999999999999</v>
      </c>
      <c r="D323" s="1">
        <v>5.0529999999999995E-7</v>
      </c>
      <c r="E323">
        <v>200</v>
      </c>
      <c r="G323">
        <v>47</v>
      </c>
      <c r="H323">
        <v>100</v>
      </c>
      <c r="I323">
        <v>264.5</v>
      </c>
    </row>
    <row r="324" spans="1:9" x14ac:dyDescent="0.3">
      <c r="A324" t="s">
        <v>331</v>
      </c>
      <c r="B324">
        <v>15.9</v>
      </c>
      <c r="C324">
        <v>7.8609</v>
      </c>
      <c r="D324" s="1">
        <v>5.0460000000000001E-7</v>
      </c>
      <c r="E324">
        <v>200</v>
      </c>
      <c r="G324">
        <v>65.5</v>
      </c>
      <c r="H324">
        <v>85.5</v>
      </c>
      <c r="I324">
        <v>293</v>
      </c>
    </row>
    <row r="325" spans="1:9" x14ac:dyDescent="0.3">
      <c r="A325" t="s">
        <v>332</v>
      </c>
      <c r="B325">
        <v>15.9</v>
      </c>
      <c r="C325">
        <v>7.8802000000000003</v>
      </c>
      <c r="D325" s="1">
        <v>5.0289999999999998E-7</v>
      </c>
      <c r="E325">
        <v>200</v>
      </c>
      <c r="G325">
        <v>48</v>
      </c>
      <c r="H325">
        <v>112</v>
      </c>
      <c r="I325">
        <v>328.5</v>
      </c>
    </row>
    <row r="326" spans="1:9" x14ac:dyDescent="0.3">
      <c r="A326" t="s">
        <v>333</v>
      </c>
      <c r="B326">
        <v>15.9</v>
      </c>
      <c r="C326">
        <v>7.8989000000000003</v>
      </c>
      <c r="D326" s="1">
        <v>5.0230000000000004E-7</v>
      </c>
      <c r="E326">
        <v>200</v>
      </c>
      <c r="G326">
        <v>53</v>
      </c>
      <c r="H326">
        <v>91</v>
      </c>
      <c r="I326">
        <v>327.5</v>
      </c>
    </row>
    <row r="327" spans="1:9" x14ac:dyDescent="0.3">
      <c r="A327" t="s">
        <v>334</v>
      </c>
      <c r="B327">
        <v>15.9</v>
      </c>
      <c r="C327">
        <v>7.9206000000000003</v>
      </c>
      <c r="D327" s="1">
        <v>5.0109999999999995E-7</v>
      </c>
      <c r="E327">
        <v>200</v>
      </c>
      <c r="G327">
        <v>66</v>
      </c>
      <c r="H327">
        <v>93.5</v>
      </c>
      <c r="I327">
        <v>362</v>
      </c>
    </row>
    <row r="328" spans="1:9" x14ac:dyDescent="0.3">
      <c r="A328" t="s">
        <v>335</v>
      </c>
      <c r="B328">
        <v>15.9</v>
      </c>
      <c r="C328">
        <v>7.9413999999999998</v>
      </c>
      <c r="D328" s="1">
        <v>4.9950000000000005E-7</v>
      </c>
      <c r="E328">
        <v>200</v>
      </c>
      <c r="G328">
        <v>64</v>
      </c>
      <c r="H328">
        <v>97.5</v>
      </c>
      <c r="I328">
        <v>368</v>
      </c>
    </row>
    <row r="329" spans="1:9" x14ac:dyDescent="0.3">
      <c r="A329" t="s">
        <v>336</v>
      </c>
      <c r="B329">
        <v>15.9</v>
      </c>
      <c r="C329">
        <v>7.9619</v>
      </c>
      <c r="D329" s="1">
        <v>4.9879999999999999E-7</v>
      </c>
      <c r="E329">
        <v>200</v>
      </c>
      <c r="G329">
        <v>70.5</v>
      </c>
      <c r="H329">
        <v>122</v>
      </c>
      <c r="I329">
        <v>410.5</v>
      </c>
    </row>
    <row r="330" spans="1:9" x14ac:dyDescent="0.3">
      <c r="A330" t="s">
        <v>337</v>
      </c>
      <c r="B330">
        <v>15</v>
      </c>
      <c r="C330">
        <v>7.9789000000000003</v>
      </c>
      <c r="D330" s="1">
        <v>4.9719999999999998E-7</v>
      </c>
      <c r="E330">
        <v>200</v>
      </c>
      <c r="G330">
        <v>66.5</v>
      </c>
      <c r="H330">
        <v>107</v>
      </c>
      <c r="I330">
        <v>402.5</v>
      </c>
    </row>
    <row r="331" spans="1:9" x14ac:dyDescent="0.3">
      <c r="A331" t="s">
        <v>338</v>
      </c>
      <c r="B331">
        <v>15.9</v>
      </c>
      <c r="C331">
        <v>8.0018999999999991</v>
      </c>
      <c r="D331" s="1">
        <v>4.9829999999999996E-7</v>
      </c>
      <c r="E331">
        <v>200</v>
      </c>
      <c r="G331">
        <v>64.5</v>
      </c>
      <c r="H331">
        <v>114.5</v>
      </c>
      <c r="I331">
        <v>459</v>
      </c>
    </row>
    <row r="332" spans="1:9" x14ac:dyDescent="0.3">
      <c r="A332" t="s">
        <v>339</v>
      </c>
      <c r="B332">
        <v>15.9</v>
      </c>
      <c r="C332">
        <v>8.0200999999999993</v>
      </c>
      <c r="D332" s="1">
        <v>4.9549999999999996E-7</v>
      </c>
      <c r="E332">
        <v>200</v>
      </c>
      <c r="G332">
        <v>73</v>
      </c>
      <c r="H332">
        <v>149.5</v>
      </c>
      <c r="I332">
        <v>490.5</v>
      </c>
    </row>
    <row r="333" spans="1:9" x14ac:dyDescent="0.3">
      <c r="A333" t="s">
        <v>340</v>
      </c>
      <c r="B333">
        <v>15.9</v>
      </c>
      <c r="C333">
        <v>8.0388000000000002</v>
      </c>
      <c r="D333" s="1">
        <v>4.9579999999999998E-7</v>
      </c>
      <c r="E333">
        <v>200</v>
      </c>
      <c r="G333">
        <v>71</v>
      </c>
      <c r="H333">
        <v>120.5</v>
      </c>
      <c r="I333">
        <v>538.5</v>
      </c>
    </row>
    <row r="334" spans="1:9" x14ac:dyDescent="0.3">
      <c r="A334" t="s">
        <v>341</v>
      </c>
      <c r="B334">
        <v>15.9</v>
      </c>
      <c r="C334">
        <v>8.0585000000000004</v>
      </c>
      <c r="D334" s="1">
        <v>4.961E-7</v>
      </c>
      <c r="E334">
        <v>200</v>
      </c>
      <c r="G334">
        <v>74</v>
      </c>
      <c r="H334">
        <v>140.5</v>
      </c>
      <c r="I334">
        <v>566</v>
      </c>
    </row>
    <row r="335" spans="1:9" x14ac:dyDescent="0.3">
      <c r="A335" t="s">
        <v>342</v>
      </c>
      <c r="B335">
        <v>15.9</v>
      </c>
      <c r="C335">
        <v>8.0793999999999997</v>
      </c>
      <c r="D335" s="1">
        <v>4.9309999999999999E-7</v>
      </c>
      <c r="E335">
        <v>200</v>
      </c>
      <c r="G335">
        <v>92.5</v>
      </c>
      <c r="H335">
        <v>125</v>
      </c>
      <c r="I335">
        <v>585</v>
      </c>
    </row>
    <row r="336" spans="1:9" x14ac:dyDescent="0.3">
      <c r="A336" t="s">
        <v>343</v>
      </c>
      <c r="B336">
        <v>15.9</v>
      </c>
      <c r="C336">
        <v>8.0990000000000002</v>
      </c>
      <c r="D336" s="1">
        <v>4.9279999999999997E-7</v>
      </c>
      <c r="E336">
        <v>200</v>
      </c>
      <c r="G336">
        <v>92</v>
      </c>
      <c r="H336">
        <v>131.5</v>
      </c>
      <c r="I336">
        <v>620</v>
      </c>
    </row>
    <row r="337" spans="1:9" x14ac:dyDescent="0.3">
      <c r="A337" t="s">
        <v>344</v>
      </c>
      <c r="B337">
        <v>15.9</v>
      </c>
      <c r="C337">
        <v>8.1181999999999999</v>
      </c>
      <c r="D337" s="1">
        <v>4.9230000000000003E-7</v>
      </c>
      <c r="E337">
        <v>200</v>
      </c>
      <c r="G337">
        <v>100.5</v>
      </c>
      <c r="H337">
        <v>137.5</v>
      </c>
      <c r="I337">
        <v>636</v>
      </c>
    </row>
    <row r="338" spans="1:9" x14ac:dyDescent="0.3">
      <c r="A338" t="s">
        <v>345</v>
      </c>
      <c r="B338">
        <v>15.9</v>
      </c>
      <c r="C338">
        <v>8.1402999999999999</v>
      </c>
      <c r="D338" s="1">
        <v>4.918E-7</v>
      </c>
      <c r="E338">
        <v>200</v>
      </c>
      <c r="G338">
        <v>97</v>
      </c>
      <c r="H338">
        <v>123.5</v>
      </c>
      <c r="I338">
        <v>688</v>
      </c>
    </row>
    <row r="339" spans="1:9" x14ac:dyDescent="0.3">
      <c r="A339" t="s">
        <v>346</v>
      </c>
      <c r="B339">
        <v>15.9</v>
      </c>
      <c r="C339">
        <v>8.1601999999999997</v>
      </c>
      <c r="D339" s="1">
        <v>4.9019999999999998E-7</v>
      </c>
      <c r="E339">
        <v>200</v>
      </c>
      <c r="G339">
        <v>93.5</v>
      </c>
      <c r="H339">
        <v>156</v>
      </c>
      <c r="I339">
        <v>679</v>
      </c>
    </row>
    <row r="340" spans="1:9" x14ac:dyDescent="0.3">
      <c r="A340" t="s">
        <v>347</v>
      </c>
      <c r="B340">
        <v>15</v>
      </c>
      <c r="C340">
        <v>8.1803000000000008</v>
      </c>
      <c r="D340" s="1">
        <v>4.9090000000000003E-7</v>
      </c>
      <c r="E340">
        <v>200</v>
      </c>
      <c r="G340">
        <v>88</v>
      </c>
      <c r="H340">
        <v>133.5</v>
      </c>
      <c r="I340">
        <v>721.5</v>
      </c>
    </row>
    <row r="341" spans="1:9" x14ac:dyDescent="0.3">
      <c r="A341" t="s">
        <v>348</v>
      </c>
      <c r="B341">
        <v>15</v>
      </c>
      <c r="C341">
        <v>8.2001000000000008</v>
      </c>
      <c r="D341" s="1">
        <v>4.9060000000000001E-7</v>
      </c>
      <c r="E341">
        <v>200</v>
      </c>
      <c r="G341">
        <v>67</v>
      </c>
      <c r="H341">
        <v>146.5</v>
      </c>
      <c r="I341">
        <v>629.5</v>
      </c>
    </row>
    <row r="342" spans="1:9" x14ac:dyDescent="0.3">
      <c r="A342" t="s">
        <v>349</v>
      </c>
      <c r="B342">
        <v>15.9</v>
      </c>
      <c r="C342">
        <v>8.2210999999999999</v>
      </c>
      <c r="D342" s="1">
        <v>4.8749999999999999E-7</v>
      </c>
      <c r="E342">
        <v>200</v>
      </c>
      <c r="G342">
        <v>71</v>
      </c>
      <c r="H342">
        <v>138.5</v>
      </c>
      <c r="I342">
        <v>704.5</v>
      </c>
    </row>
    <row r="343" spans="1:9" x14ac:dyDescent="0.3">
      <c r="A343" t="s">
        <v>350</v>
      </c>
      <c r="B343">
        <v>15.9</v>
      </c>
      <c r="C343">
        <v>8.2414000000000005</v>
      </c>
      <c r="D343" s="1">
        <v>4.8800000000000003E-7</v>
      </c>
      <c r="E343">
        <v>200</v>
      </c>
      <c r="G343">
        <v>65</v>
      </c>
      <c r="H343">
        <v>141.5</v>
      </c>
      <c r="I343">
        <v>714</v>
      </c>
    </row>
    <row r="344" spans="1:9" x14ac:dyDescent="0.3">
      <c r="A344" t="s">
        <v>351</v>
      </c>
      <c r="B344">
        <v>15.9</v>
      </c>
      <c r="C344">
        <v>8.2598000000000003</v>
      </c>
      <c r="D344" s="1">
        <v>4.8559999999999995E-7</v>
      </c>
      <c r="E344">
        <v>200</v>
      </c>
      <c r="G344">
        <v>76</v>
      </c>
      <c r="H344">
        <v>116.5</v>
      </c>
      <c r="I344">
        <v>716</v>
      </c>
    </row>
    <row r="345" spans="1:9" x14ac:dyDescent="0.3">
      <c r="A345" t="s">
        <v>352</v>
      </c>
      <c r="B345">
        <v>15.9</v>
      </c>
      <c r="C345">
        <v>8.2799999999999994</v>
      </c>
      <c r="D345" s="1">
        <v>4.8569999999999996E-7</v>
      </c>
      <c r="E345">
        <v>200</v>
      </c>
      <c r="G345">
        <v>76</v>
      </c>
      <c r="H345">
        <v>152.5</v>
      </c>
      <c r="I345">
        <v>786.5</v>
      </c>
    </row>
    <row r="346" spans="1:9" x14ac:dyDescent="0.3">
      <c r="A346" t="s">
        <v>353</v>
      </c>
      <c r="B346">
        <v>15.9</v>
      </c>
      <c r="C346">
        <v>8.2996999999999996</v>
      </c>
      <c r="D346" s="1">
        <v>4.8419999999999996E-7</v>
      </c>
      <c r="E346">
        <v>200</v>
      </c>
      <c r="G346">
        <v>66.5</v>
      </c>
      <c r="H346">
        <v>135</v>
      </c>
      <c r="I346">
        <v>797.5</v>
      </c>
    </row>
    <row r="347" spans="1:9" x14ac:dyDescent="0.3">
      <c r="A347" t="s">
        <v>354</v>
      </c>
      <c r="B347">
        <v>15.9</v>
      </c>
      <c r="C347">
        <v>8.3163999999999998</v>
      </c>
      <c r="D347" s="1">
        <v>4.8500000000000002E-7</v>
      </c>
      <c r="E347">
        <v>200</v>
      </c>
      <c r="G347">
        <v>69.5</v>
      </c>
      <c r="H347">
        <v>132</v>
      </c>
      <c r="I347">
        <v>761</v>
      </c>
    </row>
    <row r="348" spans="1:9" x14ac:dyDescent="0.3">
      <c r="A348" t="s">
        <v>355</v>
      </c>
      <c r="B348">
        <v>15.9</v>
      </c>
      <c r="C348">
        <v>8.3393999999999995</v>
      </c>
      <c r="D348" s="1">
        <v>4.8250000000000004E-7</v>
      </c>
      <c r="E348">
        <v>200</v>
      </c>
      <c r="G348">
        <v>70.5</v>
      </c>
      <c r="H348">
        <v>112.5</v>
      </c>
      <c r="I348">
        <v>760.5</v>
      </c>
    </row>
    <row r="349" spans="1:9" x14ac:dyDescent="0.3">
      <c r="A349" t="s">
        <v>356</v>
      </c>
      <c r="B349">
        <v>15.9</v>
      </c>
      <c r="C349">
        <v>8.3600999999999992</v>
      </c>
      <c r="D349" s="1">
        <v>4.7970000000000004E-7</v>
      </c>
      <c r="E349">
        <v>200</v>
      </c>
      <c r="G349">
        <v>85.5</v>
      </c>
      <c r="H349">
        <v>154.5</v>
      </c>
      <c r="I349">
        <v>879.5</v>
      </c>
    </row>
    <row r="350" spans="1:9" x14ac:dyDescent="0.3">
      <c r="A350" t="s">
        <v>357</v>
      </c>
      <c r="B350">
        <v>15.9</v>
      </c>
      <c r="C350">
        <v>8.3806999999999992</v>
      </c>
      <c r="D350" s="1">
        <v>4.8090000000000002E-7</v>
      </c>
      <c r="E350">
        <v>200</v>
      </c>
      <c r="G350">
        <v>62.5</v>
      </c>
      <c r="H350">
        <v>144.5</v>
      </c>
      <c r="I350">
        <v>843</v>
      </c>
    </row>
    <row r="351" spans="1:9" x14ac:dyDescent="0.3">
      <c r="A351" t="s">
        <v>358</v>
      </c>
      <c r="B351">
        <v>15</v>
      </c>
      <c r="C351">
        <v>8.3998000000000008</v>
      </c>
      <c r="D351" s="1">
        <v>4.791E-7</v>
      </c>
      <c r="E351">
        <v>200</v>
      </c>
      <c r="G351">
        <v>61</v>
      </c>
      <c r="H351">
        <v>143</v>
      </c>
      <c r="I351">
        <v>859.5</v>
      </c>
    </row>
    <row r="352" spans="1:9" x14ac:dyDescent="0.3">
      <c r="A352" t="s">
        <v>359</v>
      </c>
      <c r="B352">
        <v>15.9</v>
      </c>
      <c r="C352">
        <v>8.4199000000000002</v>
      </c>
      <c r="D352" s="1">
        <v>4.7800000000000002E-7</v>
      </c>
      <c r="E352">
        <v>200</v>
      </c>
      <c r="G352">
        <v>73.5</v>
      </c>
      <c r="H352">
        <v>136</v>
      </c>
      <c r="I352">
        <v>863</v>
      </c>
    </row>
    <row r="353" spans="1:9" x14ac:dyDescent="0.3">
      <c r="A353" t="s">
        <v>360</v>
      </c>
      <c r="B353">
        <v>15.9</v>
      </c>
      <c r="C353">
        <v>8.4411000000000005</v>
      </c>
      <c r="D353" s="1">
        <v>4.7940000000000002E-7</v>
      </c>
      <c r="E353">
        <v>200</v>
      </c>
      <c r="G353">
        <v>67</v>
      </c>
      <c r="H353">
        <v>153.5</v>
      </c>
      <c r="I353">
        <v>911.5</v>
      </c>
    </row>
    <row r="354" spans="1:9" x14ac:dyDescent="0.3">
      <c r="A354" t="s">
        <v>361</v>
      </c>
      <c r="B354">
        <v>15.9</v>
      </c>
      <c r="C354">
        <v>8.4585000000000008</v>
      </c>
      <c r="D354" s="1">
        <v>4.777E-7</v>
      </c>
      <c r="E354">
        <v>200</v>
      </c>
      <c r="G354">
        <v>62</v>
      </c>
      <c r="H354">
        <v>128.5</v>
      </c>
      <c r="I354">
        <v>905.5</v>
      </c>
    </row>
    <row r="355" spans="1:9" x14ac:dyDescent="0.3">
      <c r="A355" t="s">
        <v>362</v>
      </c>
      <c r="B355">
        <v>15.9</v>
      </c>
      <c r="C355">
        <v>8.4802999999999997</v>
      </c>
      <c r="D355" s="1">
        <v>4.7690000000000004E-7</v>
      </c>
      <c r="E355">
        <v>200</v>
      </c>
      <c r="G355">
        <v>75.5</v>
      </c>
      <c r="H355">
        <v>159</v>
      </c>
      <c r="I355">
        <v>997.5</v>
      </c>
    </row>
    <row r="356" spans="1:9" x14ac:dyDescent="0.3">
      <c r="A356" t="s">
        <v>363</v>
      </c>
      <c r="B356">
        <v>15.9</v>
      </c>
      <c r="C356">
        <v>8.5005000000000006</v>
      </c>
      <c r="D356" s="1">
        <v>4.7590000000000002E-7</v>
      </c>
      <c r="E356">
        <v>200</v>
      </c>
      <c r="G356">
        <v>69.5</v>
      </c>
      <c r="H356">
        <v>131</v>
      </c>
      <c r="I356">
        <v>979</v>
      </c>
    </row>
    <row r="357" spans="1:9" x14ac:dyDescent="0.3">
      <c r="A357" t="s">
        <v>364</v>
      </c>
      <c r="B357">
        <v>15.9</v>
      </c>
      <c r="C357">
        <v>8.5196000000000005</v>
      </c>
      <c r="D357" s="1">
        <v>4.7389999999999998E-7</v>
      </c>
      <c r="E357">
        <v>200</v>
      </c>
      <c r="G357">
        <v>60.5</v>
      </c>
      <c r="H357">
        <v>123</v>
      </c>
      <c r="I357">
        <v>938</v>
      </c>
    </row>
    <row r="358" spans="1:9" x14ac:dyDescent="0.3">
      <c r="A358" t="s">
        <v>365</v>
      </c>
      <c r="B358">
        <v>15.9</v>
      </c>
      <c r="C358">
        <v>8.5402000000000005</v>
      </c>
      <c r="D358" s="1">
        <v>4.7510000000000001E-7</v>
      </c>
      <c r="E358">
        <v>200</v>
      </c>
      <c r="G358">
        <v>76</v>
      </c>
      <c r="H358">
        <v>135.5</v>
      </c>
      <c r="I358">
        <v>940</v>
      </c>
    </row>
    <row r="359" spans="1:9" x14ac:dyDescent="0.3">
      <c r="A359" t="s">
        <v>366</v>
      </c>
      <c r="B359">
        <v>15.9</v>
      </c>
      <c r="C359">
        <v>8.5608000000000004</v>
      </c>
      <c r="D359" s="1">
        <v>4.7450000000000002E-7</v>
      </c>
      <c r="E359">
        <v>200</v>
      </c>
      <c r="G359">
        <v>61.5</v>
      </c>
      <c r="H359">
        <v>136</v>
      </c>
      <c r="I359">
        <v>959.5</v>
      </c>
    </row>
    <row r="360" spans="1:9" x14ac:dyDescent="0.3">
      <c r="A360" t="s">
        <v>367</v>
      </c>
      <c r="B360">
        <v>15.9</v>
      </c>
      <c r="C360">
        <v>8.5805000000000007</v>
      </c>
      <c r="D360" s="1">
        <v>4.7170000000000002E-7</v>
      </c>
      <c r="E360">
        <v>200</v>
      </c>
      <c r="G360">
        <v>49</v>
      </c>
      <c r="H360">
        <v>123</v>
      </c>
      <c r="I360">
        <v>946.5</v>
      </c>
    </row>
    <row r="361" spans="1:9" x14ac:dyDescent="0.3">
      <c r="A361" t="s">
        <v>368</v>
      </c>
      <c r="B361">
        <v>15.9</v>
      </c>
      <c r="C361">
        <v>8.6008999999999993</v>
      </c>
      <c r="D361" s="1">
        <v>4.7179999999999998E-7</v>
      </c>
      <c r="E361">
        <v>200</v>
      </c>
      <c r="G361">
        <v>45.5</v>
      </c>
      <c r="H361">
        <v>126.5</v>
      </c>
      <c r="I361">
        <v>974.5</v>
      </c>
    </row>
    <row r="362" spans="1:9" x14ac:dyDescent="0.3">
      <c r="A362" t="s">
        <v>369</v>
      </c>
      <c r="B362">
        <v>15.9</v>
      </c>
      <c r="C362">
        <v>8.6193000000000008</v>
      </c>
      <c r="D362" s="1">
        <v>4.7020000000000001E-7</v>
      </c>
      <c r="E362">
        <v>200</v>
      </c>
      <c r="G362">
        <v>69</v>
      </c>
      <c r="H362">
        <v>113.5</v>
      </c>
      <c r="I362">
        <v>1017.5</v>
      </c>
    </row>
    <row r="363" spans="1:9" x14ac:dyDescent="0.3">
      <c r="A363" t="s">
        <v>370</v>
      </c>
      <c r="B363">
        <v>15</v>
      </c>
      <c r="C363">
        <v>8.6410999999999998</v>
      </c>
      <c r="D363" s="1">
        <v>4.7039999999999998E-7</v>
      </c>
      <c r="E363">
        <v>200</v>
      </c>
      <c r="G363">
        <v>55.5</v>
      </c>
      <c r="H363">
        <v>106.5</v>
      </c>
      <c r="I363">
        <v>1040.5</v>
      </c>
    </row>
    <row r="364" spans="1:9" x14ac:dyDescent="0.3">
      <c r="A364" t="s">
        <v>371</v>
      </c>
      <c r="B364">
        <v>15.9</v>
      </c>
      <c r="C364">
        <v>8.6575000000000006</v>
      </c>
      <c r="D364" s="1">
        <v>4.6829999999999998E-7</v>
      </c>
      <c r="E364">
        <v>200</v>
      </c>
      <c r="G364">
        <v>55.5</v>
      </c>
      <c r="H364">
        <v>123.5</v>
      </c>
      <c r="I364">
        <v>1035</v>
      </c>
    </row>
    <row r="365" spans="1:9" x14ac:dyDescent="0.3">
      <c r="A365" t="s">
        <v>372</v>
      </c>
      <c r="B365">
        <v>15.9</v>
      </c>
      <c r="C365">
        <v>8.6828000000000003</v>
      </c>
      <c r="D365" s="1">
        <v>4.6750000000000002E-7</v>
      </c>
      <c r="E365">
        <v>200</v>
      </c>
      <c r="G365">
        <v>54</v>
      </c>
      <c r="H365">
        <v>128</v>
      </c>
      <c r="I365">
        <v>977</v>
      </c>
    </row>
    <row r="366" spans="1:9" x14ac:dyDescent="0.3">
      <c r="A366" t="s">
        <v>373</v>
      </c>
      <c r="B366">
        <v>15.9</v>
      </c>
      <c r="C366">
        <v>8.7006999999999994</v>
      </c>
      <c r="D366" s="1">
        <v>4.6750000000000002E-7</v>
      </c>
      <c r="E366">
        <v>200</v>
      </c>
      <c r="G366">
        <v>49</v>
      </c>
      <c r="H366">
        <v>128</v>
      </c>
      <c r="I366">
        <v>992.5</v>
      </c>
    </row>
    <row r="367" spans="1:9" x14ac:dyDescent="0.3">
      <c r="A367" t="s">
        <v>374</v>
      </c>
      <c r="B367">
        <v>15.9</v>
      </c>
      <c r="C367">
        <v>8.7189999999999994</v>
      </c>
      <c r="D367" s="1">
        <v>4.6520000000000001E-7</v>
      </c>
      <c r="E367">
        <v>200</v>
      </c>
      <c r="G367">
        <v>64</v>
      </c>
      <c r="H367">
        <v>105.5</v>
      </c>
      <c r="I367">
        <v>1019</v>
      </c>
    </row>
    <row r="368" spans="1:9" x14ac:dyDescent="0.3">
      <c r="A368" t="s">
        <v>375</v>
      </c>
      <c r="B368">
        <v>15.9</v>
      </c>
      <c r="C368">
        <v>8.7380999999999993</v>
      </c>
      <c r="D368" s="1">
        <v>4.672E-7</v>
      </c>
      <c r="E368">
        <v>200</v>
      </c>
      <c r="G368">
        <v>53.5</v>
      </c>
      <c r="H368">
        <v>99</v>
      </c>
      <c r="I368">
        <v>976.5</v>
      </c>
    </row>
    <row r="369" spans="1:9" x14ac:dyDescent="0.3">
      <c r="A369" t="s">
        <v>376</v>
      </c>
      <c r="B369">
        <v>15.9</v>
      </c>
      <c r="C369">
        <v>8.7600999999999996</v>
      </c>
      <c r="D369" s="1">
        <v>4.651E-7</v>
      </c>
      <c r="E369">
        <v>200</v>
      </c>
      <c r="G369">
        <v>46.5</v>
      </c>
      <c r="H369">
        <v>107</v>
      </c>
      <c r="I369">
        <v>1037.5</v>
      </c>
    </row>
    <row r="370" spans="1:9" x14ac:dyDescent="0.3">
      <c r="A370" t="s">
        <v>377</v>
      </c>
      <c r="B370">
        <v>15.9</v>
      </c>
      <c r="C370">
        <v>8.7802000000000007</v>
      </c>
      <c r="D370" s="1">
        <v>4.637E-7</v>
      </c>
      <c r="E370">
        <v>200</v>
      </c>
      <c r="G370">
        <v>42</v>
      </c>
      <c r="H370">
        <v>76.5</v>
      </c>
      <c r="I370">
        <v>996</v>
      </c>
    </row>
    <row r="371" spans="1:9" x14ac:dyDescent="0.3">
      <c r="A371" t="s">
        <v>378</v>
      </c>
      <c r="B371">
        <v>15.9</v>
      </c>
      <c r="C371">
        <v>8.8005999999999993</v>
      </c>
      <c r="D371" s="1">
        <v>4.6380000000000001E-7</v>
      </c>
      <c r="E371">
        <v>200</v>
      </c>
      <c r="G371">
        <v>43</v>
      </c>
      <c r="H371">
        <v>75.5</v>
      </c>
      <c r="I371">
        <v>927</v>
      </c>
    </row>
    <row r="372" spans="1:9" x14ac:dyDescent="0.3">
      <c r="A372" t="s">
        <v>379</v>
      </c>
      <c r="B372">
        <v>15.9</v>
      </c>
      <c r="C372">
        <v>8.8224999999999998</v>
      </c>
      <c r="D372" s="1">
        <v>4.6279999999999999E-7</v>
      </c>
      <c r="E372">
        <v>200</v>
      </c>
      <c r="G372">
        <v>48</v>
      </c>
      <c r="H372">
        <v>92.5</v>
      </c>
      <c r="I372">
        <v>991</v>
      </c>
    </row>
    <row r="373" spans="1:9" x14ac:dyDescent="0.3">
      <c r="A373" t="s">
        <v>380</v>
      </c>
      <c r="B373">
        <v>15.9</v>
      </c>
      <c r="C373">
        <v>8.8397000000000006</v>
      </c>
      <c r="D373" s="1">
        <v>4.6180000000000002E-7</v>
      </c>
      <c r="E373">
        <v>200</v>
      </c>
      <c r="G373">
        <v>41.5</v>
      </c>
      <c r="H373">
        <v>87</v>
      </c>
      <c r="I373">
        <v>953</v>
      </c>
    </row>
    <row r="374" spans="1:9" x14ac:dyDescent="0.3">
      <c r="A374" t="s">
        <v>381</v>
      </c>
      <c r="B374">
        <v>15.9</v>
      </c>
      <c r="C374">
        <v>8.8607999999999993</v>
      </c>
      <c r="D374" s="1">
        <v>4.5950000000000001E-7</v>
      </c>
      <c r="E374">
        <v>200</v>
      </c>
      <c r="G374">
        <v>51.5</v>
      </c>
      <c r="H374">
        <v>86</v>
      </c>
      <c r="I374">
        <v>949</v>
      </c>
    </row>
    <row r="375" spans="1:9" x14ac:dyDescent="0.3">
      <c r="A375" t="s">
        <v>382</v>
      </c>
      <c r="B375">
        <v>15.9</v>
      </c>
      <c r="C375">
        <v>8.8823000000000008</v>
      </c>
      <c r="D375" s="1">
        <v>4.5960000000000001E-7</v>
      </c>
      <c r="E375">
        <v>200</v>
      </c>
      <c r="G375">
        <v>48.5</v>
      </c>
      <c r="H375">
        <v>89.5</v>
      </c>
      <c r="I375">
        <v>939</v>
      </c>
    </row>
    <row r="376" spans="1:9" x14ac:dyDescent="0.3">
      <c r="A376" t="s">
        <v>383</v>
      </c>
      <c r="B376">
        <v>15.9</v>
      </c>
      <c r="C376">
        <v>8.8973999999999993</v>
      </c>
      <c r="D376" s="1">
        <v>4.5880000000000001E-7</v>
      </c>
      <c r="E376">
        <v>200</v>
      </c>
      <c r="G376">
        <v>42.5</v>
      </c>
      <c r="H376">
        <v>84.5</v>
      </c>
      <c r="I376">
        <v>1021.5</v>
      </c>
    </row>
    <row r="377" spans="1:9" x14ac:dyDescent="0.3">
      <c r="A377" t="s">
        <v>384</v>
      </c>
      <c r="B377">
        <v>15.9</v>
      </c>
      <c r="C377">
        <v>8.9209999999999994</v>
      </c>
      <c r="D377" s="1">
        <v>4.5909999999999998E-7</v>
      </c>
      <c r="E377">
        <v>200</v>
      </c>
      <c r="G377">
        <v>43.5</v>
      </c>
      <c r="H377">
        <v>83</v>
      </c>
      <c r="I377">
        <v>1093.5</v>
      </c>
    </row>
    <row r="378" spans="1:9" x14ac:dyDescent="0.3">
      <c r="A378" t="s">
        <v>385</v>
      </c>
      <c r="B378">
        <v>15.9</v>
      </c>
      <c r="C378">
        <v>8.9400999999999993</v>
      </c>
      <c r="D378" s="1">
        <v>4.5719999999999999E-7</v>
      </c>
      <c r="E378">
        <v>200</v>
      </c>
      <c r="G378">
        <v>47.5</v>
      </c>
      <c r="H378">
        <v>95.5</v>
      </c>
      <c r="I378">
        <v>933.5</v>
      </c>
    </row>
    <row r="379" spans="1:9" x14ac:dyDescent="0.3">
      <c r="A379" t="s">
        <v>386</v>
      </c>
      <c r="B379">
        <v>15.9</v>
      </c>
      <c r="C379">
        <v>8.9602000000000004</v>
      </c>
      <c r="D379" s="1">
        <v>4.5499999999999998E-7</v>
      </c>
      <c r="E379">
        <v>200</v>
      </c>
      <c r="G379">
        <v>42.5</v>
      </c>
      <c r="H379">
        <v>88</v>
      </c>
      <c r="I379">
        <v>1025</v>
      </c>
    </row>
    <row r="380" spans="1:9" x14ac:dyDescent="0.3">
      <c r="A380" t="s">
        <v>387</v>
      </c>
      <c r="B380">
        <v>15.9</v>
      </c>
      <c r="C380">
        <v>8.9808000000000003</v>
      </c>
      <c r="D380" s="1">
        <v>4.552E-7</v>
      </c>
      <c r="E380">
        <v>200</v>
      </c>
      <c r="G380">
        <v>53.5</v>
      </c>
      <c r="H380">
        <v>101</v>
      </c>
      <c r="I380">
        <v>1067</v>
      </c>
    </row>
    <row r="381" spans="1:9" x14ac:dyDescent="0.3">
      <c r="A381" t="s">
        <v>388</v>
      </c>
      <c r="B381">
        <v>15.9</v>
      </c>
      <c r="C381">
        <v>9.0010999999999992</v>
      </c>
      <c r="D381" s="1">
        <v>4.538E-7</v>
      </c>
      <c r="E381">
        <v>200</v>
      </c>
      <c r="G381">
        <v>41</v>
      </c>
      <c r="H381">
        <v>98</v>
      </c>
      <c r="I381">
        <v>1009</v>
      </c>
    </row>
    <row r="382" spans="1:9" x14ac:dyDescent="0.3">
      <c r="A382" t="s">
        <v>389</v>
      </c>
      <c r="B382">
        <v>15.9</v>
      </c>
      <c r="C382">
        <v>6.4980000000000002</v>
      </c>
      <c r="D382" s="1">
        <v>4.5009999999999999E-7</v>
      </c>
      <c r="E382">
        <v>200</v>
      </c>
      <c r="G382">
        <v>-1</v>
      </c>
      <c r="H382">
        <v>-2</v>
      </c>
      <c r="I382">
        <v>-12.5</v>
      </c>
    </row>
    <row r="383" spans="1:9" x14ac:dyDescent="0.3">
      <c r="A383" t="s">
        <v>390</v>
      </c>
      <c r="B383">
        <v>15.9</v>
      </c>
      <c r="C383">
        <v>6.5198999999999998</v>
      </c>
      <c r="D383" s="1">
        <v>4.495E-7</v>
      </c>
      <c r="E383">
        <v>200</v>
      </c>
      <c r="G383">
        <v>-1</v>
      </c>
      <c r="H383">
        <v>1.5</v>
      </c>
      <c r="I383">
        <v>-15</v>
      </c>
    </row>
    <row r="384" spans="1:9" x14ac:dyDescent="0.3">
      <c r="A384" t="s">
        <v>391</v>
      </c>
      <c r="B384">
        <v>15.9</v>
      </c>
      <c r="C384">
        <v>6.5419</v>
      </c>
      <c r="D384" s="1">
        <v>4.4869999999999999E-7</v>
      </c>
      <c r="E384">
        <v>200</v>
      </c>
      <c r="G384">
        <v>1</v>
      </c>
      <c r="H384">
        <v>1</v>
      </c>
      <c r="I384">
        <v>31.5</v>
      </c>
    </row>
    <row r="385" spans="1:9" x14ac:dyDescent="0.3">
      <c r="A385" t="s">
        <v>392</v>
      </c>
      <c r="B385">
        <v>15.9</v>
      </c>
      <c r="C385">
        <v>6.5594999999999999</v>
      </c>
      <c r="D385" s="1">
        <v>4.488E-7</v>
      </c>
      <c r="E385">
        <v>200</v>
      </c>
      <c r="G385">
        <v>-2.5</v>
      </c>
      <c r="H385">
        <v>-1</v>
      </c>
      <c r="I385">
        <v>43</v>
      </c>
    </row>
    <row r="386" spans="1:9" x14ac:dyDescent="0.3">
      <c r="A386" t="s">
        <v>393</v>
      </c>
      <c r="B386">
        <v>15.9</v>
      </c>
      <c r="C386">
        <v>6.5804999999999998</v>
      </c>
      <c r="D386" s="1">
        <v>4.4729999999999999E-7</v>
      </c>
      <c r="E386">
        <v>200</v>
      </c>
      <c r="G386">
        <v>1</v>
      </c>
      <c r="H386">
        <v>0</v>
      </c>
      <c r="I386">
        <v>-8</v>
      </c>
    </row>
    <row r="387" spans="1:9" x14ac:dyDescent="0.3">
      <c r="A387" t="s">
        <v>394</v>
      </c>
      <c r="B387">
        <v>15.9</v>
      </c>
      <c r="C387">
        <v>6.5990000000000002</v>
      </c>
      <c r="D387" s="1">
        <v>4.4770000000000002E-7</v>
      </c>
      <c r="E387">
        <v>200</v>
      </c>
      <c r="G387">
        <v>0</v>
      </c>
      <c r="H387">
        <v>3</v>
      </c>
      <c r="I387">
        <v>-14.5</v>
      </c>
    </row>
    <row r="388" spans="1:9" x14ac:dyDescent="0.3">
      <c r="A388" t="s">
        <v>395</v>
      </c>
      <c r="B388">
        <v>15.9</v>
      </c>
      <c r="C388">
        <v>6.6197999999999997</v>
      </c>
      <c r="D388" s="1">
        <v>4.453E-7</v>
      </c>
      <c r="E388">
        <v>200</v>
      </c>
      <c r="G388">
        <v>1</v>
      </c>
      <c r="H388">
        <v>3.5</v>
      </c>
      <c r="I388">
        <v>23</v>
      </c>
    </row>
    <row r="389" spans="1:9" x14ac:dyDescent="0.3">
      <c r="A389" t="s">
        <v>396</v>
      </c>
      <c r="B389">
        <v>15.9</v>
      </c>
      <c r="C389">
        <v>6.64</v>
      </c>
      <c r="D389" s="1">
        <v>4.4499999999999997E-7</v>
      </c>
      <c r="E389">
        <v>200</v>
      </c>
      <c r="G389">
        <v>1</v>
      </c>
      <c r="H389">
        <v>1</v>
      </c>
      <c r="I389">
        <v>-2.5</v>
      </c>
    </row>
    <row r="390" spans="1:9" x14ac:dyDescent="0.3">
      <c r="A390" t="s">
        <v>397</v>
      </c>
      <c r="B390">
        <v>16</v>
      </c>
      <c r="C390">
        <v>6.6589999999999998</v>
      </c>
      <c r="D390" s="1">
        <v>4.4369999999999998E-7</v>
      </c>
      <c r="E390">
        <v>200</v>
      </c>
      <c r="G390">
        <v>1.5</v>
      </c>
      <c r="H390">
        <v>0.5</v>
      </c>
      <c r="I390">
        <v>1.5</v>
      </c>
    </row>
    <row r="391" spans="1:9" x14ac:dyDescent="0.3">
      <c r="A391" t="s">
        <v>398</v>
      </c>
      <c r="B391">
        <v>15.9</v>
      </c>
      <c r="C391">
        <v>6.6797000000000004</v>
      </c>
      <c r="D391" s="1">
        <v>4.4149999999999998E-7</v>
      </c>
      <c r="E391">
        <v>200</v>
      </c>
      <c r="G391">
        <v>0.5</v>
      </c>
      <c r="H391">
        <v>3.5</v>
      </c>
      <c r="I391">
        <v>-3</v>
      </c>
    </row>
    <row r="392" spans="1:9" x14ac:dyDescent="0.3">
      <c r="A392" t="s">
        <v>399</v>
      </c>
      <c r="B392">
        <v>15.9</v>
      </c>
      <c r="C392">
        <v>6.6965000000000003</v>
      </c>
      <c r="D392" s="1">
        <v>4.4079999999999998E-7</v>
      </c>
      <c r="E392">
        <v>200</v>
      </c>
      <c r="G392">
        <v>-0.5</v>
      </c>
      <c r="H392">
        <v>0</v>
      </c>
      <c r="I392">
        <v>6</v>
      </c>
    </row>
    <row r="393" spans="1:9" x14ac:dyDescent="0.3">
      <c r="A393" t="s">
        <v>400</v>
      </c>
      <c r="B393">
        <v>16</v>
      </c>
      <c r="C393">
        <v>6.7192999999999996</v>
      </c>
      <c r="D393" s="1">
        <v>4.397E-7</v>
      </c>
      <c r="E393">
        <v>200</v>
      </c>
      <c r="G393">
        <v>-3</v>
      </c>
      <c r="H393">
        <v>1</v>
      </c>
      <c r="I393">
        <v>18</v>
      </c>
    </row>
    <row r="394" spans="1:9" x14ac:dyDescent="0.3">
      <c r="A394" t="s">
        <v>401</v>
      </c>
      <c r="B394">
        <v>15.9</v>
      </c>
      <c r="C394">
        <v>6.7411000000000003</v>
      </c>
      <c r="D394" s="1">
        <v>4.404E-7</v>
      </c>
      <c r="E394">
        <v>200</v>
      </c>
      <c r="G394">
        <v>-0.5</v>
      </c>
      <c r="H394">
        <v>-1</v>
      </c>
      <c r="I394">
        <v>15</v>
      </c>
    </row>
    <row r="395" spans="1:9" x14ac:dyDescent="0.3">
      <c r="A395" t="s">
        <v>402</v>
      </c>
      <c r="B395">
        <v>15.9</v>
      </c>
      <c r="C395">
        <v>6.7602000000000002</v>
      </c>
      <c r="D395" s="1">
        <v>4.39E-7</v>
      </c>
      <c r="E395">
        <v>200</v>
      </c>
      <c r="G395">
        <v>-0.5</v>
      </c>
      <c r="H395">
        <v>5.5</v>
      </c>
      <c r="I395">
        <v>24.5</v>
      </c>
    </row>
    <row r="396" spans="1:9" x14ac:dyDescent="0.3">
      <c r="A396" t="s">
        <v>403</v>
      </c>
      <c r="B396">
        <v>15.9</v>
      </c>
      <c r="C396">
        <v>6.7809999999999997</v>
      </c>
      <c r="D396" s="1">
        <v>4.3700000000000001E-7</v>
      </c>
      <c r="E396">
        <v>200</v>
      </c>
      <c r="G396">
        <v>1</v>
      </c>
      <c r="H396">
        <v>0</v>
      </c>
      <c r="I396">
        <v>-8.5</v>
      </c>
    </row>
    <row r="397" spans="1:9" x14ac:dyDescent="0.3">
      <c r="A397" t="s">
        <v>404</v>
      </c>
      <c r="B397">
        <v>15.9</v>
      </c>
      <c r="C397">
        <v>6.7976000000000001</v>
      </c>
      <c r="D397" s="1">
        <v>4.3739999999999999E-7</v>
      </c>
      <c r="E397">
        <v>200</v>
      </c>
      <c r="G397">
        <v>4</v>
      </c>
      <c r="H397">
        <v>1</v>
      </c>
      <c r="I397">
        <v>-10</v>
      </c>
    </row>
    <row r="398" spans="1:9" x14ac:dyDescent="0.3">
      <c r="A398" t="s">
        <v>405</v>
      </c>
      <c r="B398">
        <v>15.9</v>
      </c>
      <c r="C398">
        <v>6.8202999999999996</v>
      </c>
      <c r="D398" s="1">
        <v>4.3589999999999998E-7</v>
      </c>
      <c r="E398">
        <v>200</v>
      </c>
      <c r="G398">
        <v>-1</v>
      </c>
      <c r="H398">
        <v>0</v>
      </c>
      <c r="I398">
        <v>18</v>
      </c>
    </row>
    <row r="399" spans="1:9" x14ac:dyDescent="0.3">
      <c r="A399" t="s">
        <v>406</v>
      </c>
      <c r="B399">
        <v>15.9</v>
      </c>
      <c r="C399">
        <v>6.8413000000000004</v>
      </c>
      <c r="D399" s="1">
        <v>4.3500000000000002E-7</v>
      </c>
      <c r="E399">
        <v>200</v>
      </c>
      <c r="G399">
        <v>1</v>
      </c>
      <c r="H399">
        <v>0.5</v>
      </c>
      <c r="I399">
        <v>6</v>
      </c>
    </row>
    <row r="400" spans="1:9" x14ac:dyDescent="0.3">
      <c r="A400" t="s">
        <v>407</v>
      </c>
      <c r="B400">
        <v>15</v>
      </c>
      <c r="C400">
        <v>6.8604000000000003</v>
      </c>
      <c r="D400" s="1">
        <v>4.3370000000000003E-7</v>
      </c>
      <c r="E400">
        <v>200</v>
      </c>
      <c r="G400">
        <v>0</v>
      </c>
      <c r="H400">
        <v>0</v>
      </c>
      <c r="I400">
        <v>-2</v>
      </c>
    </row>
    <row r="401" spans="1:9" x14ac:dyDescent="0.3">
      <c r="A401" t="s">
        <v>408</v>
      </c>
      <c r="B401">
        <v>15.9</v>
      </c>
      <c r="C401">
        <v>6.8795000000000002</v>
      </c>
      <c r="D401" s="1">
        <v>4.3440000000000003E-7</v>
      </c>
      <c r="E401">
        <v>200</v>
      </c>
      <c r="G401">
        <v>-1</v>
      </c>
      <c r="H401">
        <v>3.5</v>
      </c>
      <c r="I401">
        <v>18.5</v>
      </c>
    </row>
    <row r="402" spans="1:9" x14ac:dyDescent="0.3">
      <c r="A402" t="s">
        <v>409</v>
      </c>
      <c r="B402">
        <v>15.9</v>
      </c>
      <c r="C402">
        <v>6.9001999999999999</v>
      </c>
      <c r="D402" s="1">
        <v>4.3360000000000002E-7</v>
      </c>
      <c r="E402">
        <v>200</v>
      </c>
      <c r="G402">
        <v>-1</v>
      </c>
      <c r="H402">
        <v>2.5</v>
      </c>
      <c r="I402">
        <v>-1</v>
      </c>
    </row>
    <row r="403" spans="1:9" x14ac:dyDescent="0.3">
      <c r="A403" t="s">
        <v>410</v>
      </c>
      <c r="B403">
        <v>15.9</v>
      </c>
      <c r="C403">
        <v>6.9196999999999997</v>
      </c>
      <c r="D403" s="1">
        <v>4.3249999999999999E-7</v>
      </c>
      <c r="E403">
        <v>200</v>
      </c>
      <c r="G403">
        <v>2</v>
      </c>
      <c r="H403">
        <v>-1</v>
      </c>
      <c r="I403">
        <v>5.5</v>
      </c>
    </row>
    <row r="404" spans="1:9" x14ac:dyDescent="0.3">
      <c r="A404" t="s">
        <v>411</v>
      </c>
      <c r="B404">
        <v>16</v>
      </c>
      <c r="C404">
        <v>6.9416000000000002</v>
      </c>
      <c r="D404" s="1">
        <v>4.306E-7</v>
      </c>
      <c r="E404">
        <v>200</v>
      </c>
      <c r="G404">
        <v>0</v>
      </c>
      <c r="H404">
        <v>2</v>
      </c>
      <c r="I404">
        <v>22.5</v>
      </c>
    </row>
    <row r="405" spans="1:9" x14ac:dyDescent="0.3">
      <c r="A405" t="s">
        <v>412</v>
      </c>
      <c r="B405">
        <v>15.9</v>
      </c>
      <c r="C405">
        <v>6.9612999999999996</v>
      </c>
      <c r="D405" s="1">
        <v>4.3000000000000001E-7</v>
      </c>
      <c r="E405">
        <v>200</v>
      </c>
      <c r="G405">
        <v>0</v>
      </c>
      <c r="H405">
        <v>-0.5</v>
      </c>
      <c r="I405">
        <v>-1</v>
      </c>
    </row>
    <row r="406" spans="1:9" x14ac:dyDescent="0.3">
      <c r="A406" t="s">
        <v>413</v>
      </c>
      <c r="B406">
        <v>15.9</v>
      </c>
      <c r="C406">
        <v>6.9797000000000002</v>
      </c>
      <c r="D406" s="1">
        <v>4.3010000000000002E-7</v>
      </c>
      <c r="E406">
        <v>200</v>
      </c>
      <c r="G406">
        <v>1</v>
      </c>
      <c r="H406">
        <v>2</v>
      </c>
      <c r="I406">
        <v>15.5</v>
      </c>
    </row>
    <row r="407" spans="1:9" x14ac:dyDescent="0.3">
      <c r="A407" t="s">
        <v>414</v>
      </c>
      <c r="B407">
        <v>15.9</v>
      </c>
      <c r="C407">
        <v>6.9988999999999999</v>
      </c>
      <c r="D407" s="1">
        <v>4.2899999999999999E-7</v>
      </c>
      <c r="E407">
        <v>200</v>
      </c>
      <c r="G407">
        <v>-1.5</v>
      </c>
      <c r="H407">
        <v>-1.5</v>
      </c>
      <c r="I407">
        <v>12.5</v>
      </c>
    </row>
    <row r="408" spans="1:9" x14ac:dyDescent="0.3">
      <c r="A408" t="s">
        <v>415</v>
      </c>
      <c r="B408">
        <v>15.9</v>
      </c>
      <c r="C408">
        <v>7.0190000000000001</v>
      </c>
      <c r="D408" s="1">
        <v>4.27E-7</v>
      </c>
      <c r="E408">
        <v>200</v>
      </c>
      <c r="G408">
        <v>0</v>
      </c>
      <c r="H408">
        <v>-0.5</v>
      </c>
      <c r="I408">
        <v>-24.5</v>
      </c>
    </row>
    <row r="409" spans="1:9" x14ac:dyDescent="0.3">
      <c r="A409" t="s">
        <v>416</v>
      </c>
      <c r="B409">
        <v>15.9</v>
      </c>
      <c r="C409">
        <v>7.0403000000000002</v>
      </c>
      <c r="D409" s="1">
        <v>4.263E-7</v>
      </c>
      <c r="E409">
        <v>200</v>
      </c>
      <c r="G409">
        <v>0.5</v>
      </c>
      <c r="H409">
        <v>-1</v>
      </c>
      <c r="I409">
        <v>-9.5</v>
      </c>
    </row>
    <row r="410" spans="1:9" x14ac:dyDescent="0.3">
      <c r="A410" t="s">
        <v>417</v>
      </c>
      <c r="B410">
        <v>15.9</v>
      </c>
      <c r="C410">
        <v>7.0621</v>
      </c>
      <c r="D410" s="1">
        <v>4.2599999999999998E-7</v>
      </c>
      <c r="E410">
        <v>200</v>
      </c>
      <c r="G410">
        <v>-1</v>
      </c>
      <c r="H410">
        <v>-1</v>
      </c>
      <c r="I410">
        <v>5.5</v>
      </c>
    </row>
    <row r="411" spans="1:9" x14ac:dyDescent="0.3">
      <c r="A411" t="s">
        <v>418</v>
      </c>
      <c r="B411">
        <v>15.9</v>
      </c>
      <c r="C411">
        <v>7.0831999999999997</v>
      </c>
      <c r="D411" s="1">
        <v>4.2440000000000002E-7</v>
      </c>
      <c r="E411">
        <v>200</v>
      </c>
      <c r="G411">
        <v>-1</v>
      </c>
      <c r="H411">
        <v>0</v>
      </c>
      <c r="I411">
        <v>-6.5</v>
      </c>
    </row>
    <row r="412" spans="1:9" x14ac:dyDescent="0.3">
      <c r="A412" t="s">
        <v>419</v>
      </c>
      <c r="B412">
        <v>15.9</v>
      </c>
      <c r="C412">
        <v>7.0980999999999996</v>
      </c>
      <c r="D412" s="1">
        <v>4.2380000000000002E-7</v>
      </c>
      <c r="E412">
        <v>200</v>
      </c>
      <c r="G412">
        <v>-1.5</v>
      </c>
      <c r="H412">
        <v>1</v>
      </c>
      <c r="I412">
        <v>-7.5</v>
      </c>
    </row>
    <row r="413" spans="1:9" x14ac:dyDescent="0.3">
      <c r="A413" t="s">
        <v>420</v>
      </c>
      <c r="B413">
        <v>15.9</v>
      </c>
      <c r="C413">
        <v>7.1208999999999998</v>
      </c>
      <c r="D413" s="1">
        <v>4.2249999999999998E-7</v>
      </c>
      <c r="E413">
        <v>200</v>
      </c>
      <c r="G413">
        <v>0.5</v>
      </c>
      <c r="H413">
        <v>5</v>
      </c>
      <c r="I413">
        <v>1</v>
      </c>
    </row>
    <row r="414" spans="1:9" x14ac:dyDescent="0.3">
      <c r="A414" t="s">
        <v>421</v>
      </c>
      <c r="B414">
        <v>15.9</v>
      </c>
      <c r="C414">
        <v>7.1401000000000003</v>
      </c>
      <c r="D414" s="1">
        <v>4.2269999999999999E-7</v>
      </c>
      <c r="E414">
        <v>200</v>
      </c>
      <c r="G414">
        <v>1</v>
      </c>
      <c r="H414">
        <v>-1.5</v>
      </c>
      <c r="I414">
        <v>-22.5</v>
      </c>
    </row>
    <row r="415" spans="1:9" x14ac:dyDescent="0.3">
      <c r="A415" t="s">
        <v>422</v>
      </c>
      <c r="B415">
        <v>15.9</v>
      </c>
      <c r="C415">
        <v>7.1605999999999996</v>
      </c>
      <c r="D415" s="1">
        <v>4.2240000000000002E-7</v>
      </c>
      <c r="E415">
        <v>200</v>
      </c>
      <c r="G415">
        <v>0.5</v>
      </c>
      <c r="H415">
        <v>0.5</v>
      </c>
      <c r="I415">
        <v>-4.5</v>
      </c>
    </row>
    <row r="416" spans="1:9" x14ac:dyDescent="0.3">
      <c r="A416" t="s">
        <v>423</v>
      </c>
      <c r="B416">
        <v>15</v>
      </c>
      <c r="C416">
        <v>7.18</v>
      </c>
      <c r="D416" s="1">
        <v>4.1940000000000001E-7</v>
      </c>
      <c r="E416">
        <v>200</v>
      </c>
      <c r="G416">
        <v>-1</v>
      </c>
      <c r="H416">
        <v>-2</v>
      </c>
      <c r="I416">
        <v>9.5</v>
      </c>
    </row>
    <row r="417" spans="1:9" x14ac:dyDescent="0.3">
      <c r="A417" t="s">
        <v>424</v>
      </c>
      <c r="B417">
        <v>15.9</v>
      </c>
      <c r="C417">
        <v>7.1989999999999998</v>
      </c>
      <c r="D417" s="1">
        <v>4.193E-7</v>
      </c>
      <c r="E417">
        <v>200</v>
      </c>
      <c r="G417">
        <v>0.5</v>
      </c>
      <c r="H417">
        <v>-1.5</v>
      </c>
      <c r="I417">
        <v>7.5</v>
      </c>
    </row>
    <row r="418" spans="1:9" x14ac:dyDescent="0.3">
      <c r="A418" t="s">
        <v>425</v>
      </c>
      <c r="B418">
        <v>15.9</v>
      </c>
      <c r="C418">
        <v>7.2210999999999999</v>
      </c>
      <c r="D418" s="1">
        <v>4.185E-7</v>
      </c>
      <c r="E418">
        <v>200</v>
      </c>
      <c r="G418">
        <v>-1</v>
      </c>
      <c r="H418">
        <v>4</v>
      </c>
      <c r="I418">
        <v>-14.5</v>
      </c>
    </row>
    <row r="419" spans="1:9" x14ac:dyDescent="0.3">
      <c r="A419" t="s">
        <v>426</v>
      </c>
      <c r="B419">
        <v>15.9</v>
      </c>
      <c r="C419">
        <v>7.2408999999999999</v>
      </c>
      <c r="D419" s="1">
        <v>4.179E-7</v>
      </c>
      <c r="E419">
        <v>200</v>
      </c>
      <c r="G419">
        <v>1</v>
      </c>
      <c r="H419">
        <v>0</v>
      </c>
      <c r="I419">
        <v>-11.5</v>
      </c>
    </row>
    <row r="420" spans="1:9" x14ac:dyDescent="0.3">
      <c r="A420" t="s">
        <v>427</v>
      </c>
      <c r="B420">
        <v>15.9</v>
      </c>
      <c r="C420">
        <v>7.2603</v>
      </c>
      <c r="D420" s="1">
        <v>4.1750000000000003E-7</v>
      </c>
      <c r="E420">
        <v>200</v>
      </c>
      <c r="G420">
        <v>-0.5</v>
      </c>
      <c r="H420">
        <v>-1.5</v>
      </c>
      <c r="I420">
        <v>3</v>
      </c>
    </row>
    <row r="421" spans="1:9" x14ac:dyDescent="0.3">
      <c r="A421" t="s">
        <v>428</v>
      </c>
      <c r="B421">
        <v>15.9</v>
      </c>
      <c r="C421">
        <v>7.28</v>
      </c>
      <c r="D421" s="1">
        <v>4.1660000000000001E-7</v>
      </c>
      <c r="E421">
        <v>200</v>
      </c>
      <c r="G421">
        <v>0</v>
      </c>
      <c r="H421">
        <v>0</v>
      </c>
      <c r="I421">
        <v>-21.5</v>
      </c>
    </row>
    <row r="422" spans="1:9" x14ac:dyDescent="0.3">
      <c r="A422" t="s">
        <v>429</v>
      </c>
      <c r="B422">
        <v>15.9</v>
      </c>
      <c r="C422">
        <v>7.3028000000000004</v>
      </c>
      <c r="D422" s="1">
        <v>4.1609999999999997E-7</v>
      </c>
      <c r="E422">
        <v>200</v>
      </c>
      <c r="G422">
        <v>1</v>
      </c>
      <c r="H422">
        <v>-0.5</v>
      </c>
      <c r="I422">
        <v>-9.5</v>
      </c>
    </row>
    <row r="423" spans="1:9" x14ac:dyDescent="0.3">
      <c r="A423" t="s">
        <v>430</v>
      </c>
      <c r="B423">
        <v>15.9</v>
      </c>
      <c r="C423">
        <v>7.32</v>
      </c>
      <c r="D423" s="1">
        <v>4.144E-7</v>
      </c>
      <c r="E423">
        <v>200</v>
      </c>
      <c r="G423">
        <v>0</v>
      </c>
      <c r="H423">
        <v>-1</v>
      </c>
      <c r="I423">
        <v>23.5</v>
      </c>
    </row>
    <row r="424" spans="1:9" x14ac:dyDescent="0.3">
      <c r="A424" t="s">
        <v>431</v>
      </c>
      <c r="B424">
        <v>15.9</v>
      </c>
      <c r="C424">
        <v>7.3390000000000004</v>
      </c>
      <c r="D424" s="1">
        <v>4.1349999999999999E-7</v>
      </c>
      <c r="E424">
        <v>200</v>
      </c>
      <c r="G424">
        <v>1</v>
      </c>
      <c r="H424">
        <v>-1.5</v>
      </c>
      <c r="I424">
        <v>1</v>
      </c>
    </row>
    <row r="425" spans="1:9" x14ac:dyDescent="0.3">
      <c r="A425" t="s">
        <v>432</v>
      </c>
      <c r="B425">
        <v>15.9</v>
      </c>
      <c r="C425">
        <v>7.3623000000000003</v>
      </c>
      <c r="D425" s="1">
        <v>4.1409999999999998E-7</v>
      </c>
      <c r="E425">
        <v>200</v>
      </c>
      <c r="G425">
        <v>-0.5</v>
      </c>
      <c r="H425">
        <v>-0.5</v>
      </c>
      <c r="I425">
        <v>-11.5</v>
      </c>
    </row>
    <row r="426" spans="1:9" x14ac:dyDescent="0.3">
      <c r="A426" t="s">
        <v>433</v>
      </c>
      <c r="B426">
        <v>15.9</v>
      </c>
      <c r="C426">
        <v>7.3807</v>
      </c>
      <c r="D426" s="1">
        <v>4.115E-7</v>
      </c>
      <c r="E426">
        <v>200</v>
      </c>
      <c r="G426">
        <v>2</v>
      </c>
      <c r="H426">
        <v>2</v>
      </c>
      <c r="I426">
        <v>25</v>
      </c>
    </row>
    <row r="427" spans="1:9" x14ac:dyDescent="0.3">
      <c r="A427" t="s">
        <v>434</v>
      </c>
      <c r="B427">
        <v>15.9</v>
      </c>
      <c r="C427">
        <v>7.3993000000000002</v>
      </c>
      <c r="D427" s="1">
        <v>4.1240000000000001E-7</v>
      </c>
      <c r="E427">
        <v>200</v>
      </c>
      <c r="G427">
        <v>1.5</v>
      </c>
      <c r="H427">
        <v>1.5</v>
      </c>
      <c r="I427">
        <v>9</v>
      </c>
    </row>
    <row r="428" spans="1:9" x14ac:dyDescent="0.3">
      <c r="A428" t="s">
        <v>435</v>
      </c>
      <c r="B428">
        <v>15.9</v>
      </c>
      <c r="C428">
        <v>7.4211999999999998</v>
      </c>
      <c r="D428" s="1">
        <v>4.0900000000000002E-7</v>
      </c>
      <c r="E428">
        <v>200</v>
      </c>
      <c r="G428">
        <v>-2</v>
      </c>
      <c r="H428">
        <v>1.5</v>
      </c>
      <c r="I428">
        <v>6.5</v>
      </c>
    </row>
    <row r="429" spans="1:9" x14ac:dyDescent="0.3">
      <c r="A429" t="s">
        <v>436</v>
      </c>
      <c r="B429">
        <v>15.9</v>
      </c>
      <c r="C429">
        <v>7.4387999999999996</v>
      </c>
      <c r="D429" s="1">
        <v>4.0789999999999999E-7</v>
      </c>
      <c r="E429">
        <v>200</v>
      </c>
      <c r="G429">
        <v>2</v>
      </c>
      <c r="H429">
        <v>-0.5</v>
      </c>
      <c r="I429">
        <v>-7.5</v>
      </c>
    </row>
    <row r="430" spans="1:9" x14ac:dyDescent="0.3">
      <c r="A430" t="s">
        <v>437</v>
      </c>
      <c r="B430">
        <v>15.9</v>
      </c>
      <c r="C430">
        <v>7.4602000000000004</v>
      </c>
      <c r="D430" s="1">
        <v>4.0690000000000002E-7</v>
      </c>
      <c r="E430">
        <v>200</v>
      </c>
      <c r="G430">
        <v>2</v>
      </c>
      <c r="H430">
        <v>2.5</v>
      </c>
      <c r="I430">
        <v>4</v>
      </c>
    </row>
    <row r="431" spans="1:9" x14ac:dyDescent="0.3">
      <c r="A431" t="s">
        <v>438</v>
      </c>
      <c r="B431">
        <v>15.9</v>
      </c>
      <c r="C431">
        <v>7.4806999999999997</v>
      </c>
      <c r="D431" s="1">
        <v>4.0820000000000002E-7</v>
      </c>
      <c r="E431">
        <v>200</v>
      </c>
      <c r="G431">
        <v>-1.5</v>
      </c>
      <c r="H431">
        <v>1</v>
      </c>
      <c r="I431">
        <v>-7</v>
      </c>
    </row>
    <row r="432" spans="1:9" x14ac:dyDescent="0.3">
      <c r="A432" t="s">
        <v>439</v>
      </c>
      <c r="B432">
        <v>15.9</v>
      </c>
      <c r="C432">
        <v>7.5</v>
      </c>
      <c r="D432" s="1">
        <v>4.0629999999999998E-7</v>
      </c>
      <c r="E432">
        <v>200</v>
      </c>
      <c r="G432">
        <v>2</v>
      </c>
      <c r="H432">
        <v>2</v>
      </c>
      <c r="I432">
        <v>4.5</v>
      </c>
    </row>
    <row r="433" spans="1:9" x14ac:dyDescent="0.3">
      <c r="A433" t="s">
        <v>440</v>
      </c>
      <c r="B433">
        <v>15</v>
      </c>
      <c r="C433">
        <v>7.5176999999999996</v>
      </c>
      <c r="D433" s="1">
        <v>4.0499999999999999E-7</v>
      </c>
      <c r="E433">
        <v>200</v>
      </c>
      <c r="G433">
        <v>3</v>
      </c>
      <c r="H433">
        <v>0</v>
      </c>
      <c r="I433">
        <v>10.5</v>
      </c>
    </row>
    <row r="434" spans="1:9" x14ac:dyDescent="0.3">
      <c r="A434" t="s">
        <v>441</v>
      </c>
      <c r="B434">
        <v>15.9</v>
      </c>
      <c r="C434">
        <v>7.5425000000000004</v>
      </c>
      <c r="D434" s="1">
        <v>4.038E-7</v>
      </c>
      <c r="E434">
        <v>200</v>
      </c>
      <c r="G434">
        <v>3</v>
      </c>
      <c r="H434">
        <v>0</v>
      </c>
      <c r="I434">
        <v>-15</v>
      </c>
    </row>
    <row r="435" spans="1:9" x14ac:dyDescent="0.3">
      <c r="A435" t="s">
        <v>442</v>
      </c>
      <c r="B435">
        <v>15.9</v>
      </c>
      <c r="C435">
        <v>7.5594000000000001</v>
      </c>
      <c r="D435" s="1">
        <v>4.052E-7</v>
      </c>
      <c r="E435">
        <v>200</v>
      </c>
      <c r="G435">
        <v>3</v>
      </c>
      <c r="H435">
        <v>4.5</v>
      </c>
      <c r="I435">
        <v>10.5</v>
      </c>
    </row>
    <row r="436" spans="1:9" x14ac:dyDescent="0.3">
      <c r="A436" t="s">
        <v>443</v>
      </c>
      <c r="B436">
        <v>15.9</v>
      </c>
      <c r="C436">
        <v>7.5808999999999997</v>
      </c>
      <c r="D436" s="1">
        <v>4.0359999999999999E-7</v>
      </c>
      <c r="E436">
        <v>200</v>
      </c>
      <c r="G436">
        <v>5.5</v>
      </c>
      <c r="H436">
        <v>4</v>
      </c>
      <c r="I436">
        <v>8</v>
      </c>
    </row>
    <row r="437" spans="1:9" x14ac:dyDescent="0.3">
      <c r="A437" t="s">
        <v>444</v>
      </c>
      <c r="B437">
        <v>15.9</v>
      </c>
      <c r="C437">
        <v>7.5997000000000003</v>
      </c>
      <c r="D437" s="1">
        <v>4.0079999999999999E-7</v>
      </c>
      <c r="E437">
        <v>200</v>
      </c>
      <c r="G437">
        <v>10.5</v>
      </c>
      <c r="H437">
        <v>8.5</v>
      </c>
      <c r="I437">
        <v>7</v>
      </c>
    </row>
    <row r="438" spans="1:9" x14ac:dyDescent="0.3">
      <c r="A438" t="s">
        <v>445</v>
      </c>
      <c r="B438">
        <v>15.9</v>
      </c>
      <c r="C438">
        <v>7.6215999999999999</v>
      </c>
      <c r="D438" s="1">
        <v>3.9980000000000002E-7</v>
      </c>
      <c r="E438">
        <v>200</v>
      </c>
      <c r="G438">
        <v>14</v>
      </c>
      <c r="H438">
        <v>4.5</v>
      </c>
      <c r="I438">
        <v>25.5</v>
      </c>
    </row>
    <row r="439" spans="1:9" x14ac:dyDescent="0.3">
      <c r="A439" t="s">
        <v>446</v>
      </c>
      <c r="B439">
        <v>15.9</v>
      </c>
      <c r="C439">
        <v>7.6395</v>
      </c>
      <c r="D439" s="1">
        <v>4.0059999999999997E-7</v>
      </c>
      <c r="E439">
        <v>200</v>
      </c>
      <c r="G439">
        <v>14.5</v>
      </c>
      <c r="H439">
        <v>19</v>
      </c>
      <c r="I439">
        <v>45</v>
      </c>
    </row>
    <row r="440" spans="1:9" x14ac:dyDescent="0.3">
      <c r="A440" t="s">
        <v>447</v>
      </c>
      <c r="B440">
        <v>15</v>
      </c>
      <c r="C440">
        <v>7.6586999999999996</v>
      </c>
      <c r="D440" s="1">
        <v>3.981E-7</v>
      </c>
      <c r="E440">
        <v>200</v>
      </c>
      <c r="G440">
        <v>22.5</v>
      </c>
      <c r="H440">
        <v>10</v>
      </c>
      <c r="I440">
        <v>43.5</v>
      </c>
    </row>
    <row r="441" spans="1:9" x14ac:dyDescent="0.3">
      <c r="A441" t="s">
        <v>448</v>
      </c>
      <c r="B441">
        <v>15.9</v>
      </c>
      <c r="C441">
        <v>7.6798000000000002</v>
      </c>
      <c r="D441" s="1">
        <v>3.9779999999999998E-7</v>
      </c>
      <c r="E441">
        <v>200</v>
      </c>
      <c r="G441">
        <v>20</v>
      </c>
      <c r="H441">
        <v>36</v>
      </c>
      <c r="I441">
        <v>55.5</v>
      </c>
    </row>
    <row r="442" spans="1:9" x14ac:dyDescent="0.3">
      <c r="A442" t="s">
        <v>449</v>
      </c>
      <c r="B442">
        <v>15.9</v>
      </c>
      <c r="C442">
        <v>7.7000999999999999</v>
      </c>
      <c r="D442" s="1">
        <v>3.9779999999999998E-7</v>
      </c>
      <c r="E442">
        <v>200</v>
      </c>
      <c r="G442">
        <v>26.5</v>
      </c>
      <c r="H442">
        <v>21</v>
      </c>
      <c r="I442">
        <v>86</v>
      </c>
    </row>
    <row r="443" spans="1:9" x14ac:dyDescent="0.3">
      <c r="A443" t="s">
        <v>450</v>
      </c>
      <c r="B443">
        <v>15.9</v>
      </c>
      <c r="C443">
        <v>7.72</v>
      </c>
      <c r="D443" s="1">
        <v>3.9750000000000001E-7</v>
      </c>
      <c r="E443">
        <v>200</v>
      </c>
      <c r="G443">
        <v>24.5</v>
      </c>
      <c r="H443">
        <v>26</v>
      </c>
      <c r="I443">
        <v>69</v>
      </c>
    </row>
    <row r="444" spans="1:9" x14ac:dyDescent="0.3">
      <c r="A444" t="s">
        <v>451</v>
      </c>
      <c r="B444">
        <v>16</v>
      </c>
      <c r="C444">
        <v>7.7413999999999996</v>
      </c>
      <c r="D444" s="1">
        <v>3.967E-7</v>
      </c>
      <c r="E444">
        <v>200</v>
      </c>
      <c r="G444">
        <v>18</v>
      </c>
      <c r="H444">
        <v>43</v>
      </c>
      <c r="I444">
        <v>88.5</v>
      </c>
    </row>
    <row r="445" spans="1:9" x14ac:dyDescent="0.3">
      <c r="A445" t="s">
        <v>452</v>
      </c>
      <c r="B445">
        <v>15.9</v>
      </c>
      <c r="C445">
        <v>7.7595000000000001</v>
      </c>
      <c r="D445" s="1">
        <v>3.9470000000000001E-7</v>
      </c>
      <c r="E445">
        <v>200</v>
      </c>
      <c r="G445">
        <v>29.5</v>
      </c>
      <c r="H445">
        <v>31.5</v>
      </c>
      <c r="I445">
        <v>103</v>
      </c>
    </row>
    <row r="446" spans="1:9" x14ac:dyDescent="0.3">
      <c r="A446" t="s">
        <v>453</v>
      </c>
      <c r="B446">
        <v>15.9</v>
      </c>
      <c r="C446">
        <v>7.7801999999999998</v>
      </c>
      <c r="D446" s="1">
        <v>3.9309999999999999E-7</v>
      </c>
      <c r="E446">
        <v>200</v>
      </c>
      <c r="G446">
        <v>25</v>
      </c>
      <c r="H446">
        <v>56</v>
      </c>
      <c r="I446">
        <v>124.5</v>
      </c>
    </row>
    <row r="447" spans="1:9" x14ac:dyDescent="0.3">
      <c r="A447" t="s">
        <v>454</v>
      </c>
      <c r="B447">
        <v>15.9</v>
      </c>
      <c r="C447">
        <v>7.7999000000000001</v>
      </c>
      <c r="D447" s="1">
        <v>3.9340000000000002E-7</v>
      </c>
      <c r="E447">
        <v>200</v>
      </c>
      <c r="G447">
        <v>33.5</v>
      </c>
      <c r="H447">
        <v>64.5</v>
      </c>
      <c r="I447">
        <v>147</v>
      </c>
    </row>
    <row r="448" spans="1:9" x14ac:dyDescent="0.3">
      <c r="A448" t="s">
        <v>455</v>
      </c>
      <c r="B448">
        <v>15.9</v>
      </c>
      <c r="C448">
        <v>7.8198999999999996</v>
      </c>
      <c r="D448" s="1">
        <v>3.9190000000000001E-7</v>
      </c>
      <c r="E448">
        <v>200</v>
      </c>
      <c r="G448">
        <v>39.5</v>
      </c>
      <c r="H448">
        <v>50.5</v>
      </c>
      <c r="I448">
        <v>151.5</v>
      </c>
    </row>
    <row r="449" spans="1:9" x14ac:dyDescent="0.3">
      <c r="A449" t="s">
        <v>456</v>
      </c>
      <c r="B449">
        <v>15.9</v>
      </c>
      <c r="C449">
        <v>7.8407</v>
      </c>
      <c r="D449" s="1">
        <v>3.9159999999999999E-7</v>
      </c>
      <c r="E449">
        <v>200</v>
      </c>
      <c r="G449">
        <v>35.5</v>
      </c>
      <c r="H449">
        <v>68.5</v>
      </c>
      <c r="I449">
        <v>187</v>
      </c>
    </row>
    <row r="450" spans="1:9" x14ac:dyDescent="0.3">
      <c r="A450" t="s">
        <v>457</v>
      </c>
      <c r="B450">
        <v>15.9</v>
      </c>
      <c r="C450">
        <v>7.8605999999999998</v>
      </c>
      <c r="D450" s="1">
        <v>3.904E-7</v>
      </c>
      <c r="E450">
        <v>200</v>
      </c>
      <c r="G450">
        <v>37.5</v>
      </c>
      <c r="H450">
        <v>63.5</v>
      </c>
      <c r="I450">
        <v>184.5</v>
      </c>
    </row>
    <row r="451" spans="1:9" x14ac:dyDescent="0.3">
      <c r="A451" t="s">
        <v>458</v>
      </c>
      <c r="B451">
        <v>15</v>
      </c>
      <c r="C451">
        <v>7.8804999999999996</v>
      </c>
      <c r="D451" s="1">
        <v>3.8959999999999999E-7</v>
      </c>
      <c r="E451">
        <v>200</v>
      </c>
      <c r="G451">
        <v>36.5</v>
      </c>
      <c r="H451">
        <v>54</v>
      </c>
      <c r="I451">
        <v>187</v>
      </c>
    </row>
    <row r="452" spans="1:9" x14ac:dyDescent="0.3">
      <c r="A452" t="s">
        <v>459</v>
      </c>
      <c r="B452">
        <v>15.9</v>
      </c>
      <c r="C452">
        <v>7.9020000000000001</v>
      </c>
      <c r="D452" s="1">
        <v>3.889E-7</v>
      </c>
      <c r="E452">
        <v>200</v>
      </c>
      <c r="G452">
        <v>39.5</v>
      </c>
      <c r="H452">
        <v>50.5</v>
      </c>
      <c r="I452">
        <v>189.5</v>
      </c>
    </row>
    <row r="453" spans="1:9" x14ac:dyDescent="0.3">
      <c r="A453" t="s">
        <v>460</v>
      </c>
      <c r="B453">
        <v>15.9</v>
      </c>
      <c r="C453">
        <v>7.9194000000000004</v>
      </c>
      <c r="D453" s="1">
        <v>3.882E-7</v>
      </c>
      <c r="E453">
        <v>200</v>
      </c>
      <c r="G453">
        <v>34.5</v>
      </c>
      <c r="H453">
        <v>62.5</v>
      </c>
      <c r="I453">
        <v>213.5</v>
      </c>
    </row>
    <row r="454" spans="1:9" x14ac:dyDescent="0.3">
      <c r="A454" t="s">
        <v>461</v>
      </c>
      <c r="B454">
        <v>15</v>
      </c>
      <c r="C454">
        <v>7.9419000000000004</v>
      </c>
      <c r="D454" s="1">
        <v>3.8729999999999998E-7</v>
      </c>
      <c r="E454">
        <v>200</v>
      </c>
      <c r="G454">
        <v>30.5</v>
      </c>
      <c r="H454">
        <v>63.5</v>
      </c>
      <c r="I454">
        <v>263.5</v>
      </c>
    </row>
    <row r="455" spans="1:9" x14ac:dyDescent="0.3">
      <c r="A455" t="s">
        <v>462</v>
      </c>
      <c r="B455">
        <v>15.9</v>
      </c>
      <c r="C455">
        <v>7.9592000000000001</v>
      </c>
      <c r="D455" s="1">
        <v>3.868E-7</v>
      </c>
      <c r="E455">
        <v>200</v>
      </c>
      <c r="G455">
        <v>44.5</v>
      </c>
      <c r="H455">
        <v>90.5</v>
      </c>
      <c r="I455">
        <v>302</v>
      </c>
    </row>
    <row r="456" spans="1:9" x14ac:dyDescent="0.3">
      <c r="A456" t="s">
        <v>463</v>
      </c>
      <c r="B456">
        <v>15.9</v>
      </c>
      <c r="C456">
        <v>7.9836</v>
      </c>
      <c r="D456" s="1">
        <v>3.8630000000000001E-7</v>
      </c>
      <c r="E456">
        <v>200</v>
      </c>
      <c r="G456">
        <v>42</v>
      </c>
      <c r="H456">
        <v>79</v>
      </c>
      <c r="I456">
        <v>301.5</v>
      </c>
    </row>
    <row r="457" spans="1:9" x14ac:dyDescent="0.3">
      <c r="A457" t="s">
        <v>464</v>
      </c>
      <c r="B457">
        <v>15.9</v>
      </c>
      <c r="C457">
        <v>8.0023999999999997</v>
      </c>
      <c r="D457" s="1">
        <v>3.8389999999999999E-7</v>
      </c>
      <c r="E457">
        <v>200</v>
      </c>
      <c r="G457">
        <v>46.5</v>
      </c>
      <c r="H457">
        <v>67</v>
      </c>
      <c r="I457">
        <v>289</v>
      </c>
    </row>
    <row r="458" spans="1:9" x14ac:dyDescent="0.3">
      <c r="A458" t="s">
        <v>465</v>
      </c>
      <c r="B458">
        <v>15.9</v>
      </c>
      <c r="C458">
        <v>8.0196000000000005</v>
      </c>
      <c r="D458" s="1">
        <v>3.8389999999999999E-7</v>
      </c>
      <c r="E458">
        <v>200</v>
      </c>
      <c r="G458">
        <v>55</v>
      </c>
      <c r="H458">
        <v>71</v>
      </c>
      <c r="I458">
        <v>307</v>
      </c>
    </row>
    <row r="459" spans="1:9" x14ac:dyDescent="0.3">
      <c r="A459" t="s">
        <v>466</v>
      </c>
      <c r="B459">
        <v>15.9</v>
      </c>
      <c r="C459">
        <v>8.0398999999999994</v>
      </c>
      <c r="D459" s="1">
        <v>3.8270000000000001E-7</v>
      </c>
      <c r="E459">
        <v>200</v>
      </c>
      <c r="G459">
        <v>50.5</v>
      </c>
      <c r="H459">
        <v>84.5</v>
      </c>
      <c r="I459">
        <v>361.5</v>
      </c>
    </row>
    <row r="460" spans="1:9" x14ac:dyDescent="0.3">
      <c r="A460" t="s">
        <v>467</v>
      </c>
      <c r="B460">
        <v>16</v>
      </c>
      <c r="C460">
        <v>8.0603999999999996</v>
      </c>
      <c r="D460" s="1">
        <v>3.8299999999999998E-7</v>
      </c>
      <c r="E460">
        <v>200</v>
      </c>
      <c r="G460">
        <v>47</v>
      </c>
      <c r="H460">
        <v>63</v>
      </c>
      <c r="I460">
        <v>291.5</v>
      </c>
    </row>
    <row r="461" spans="1:9" x14ac:dyDescent="0.3">
      <c r="A461" t="s">
        <v>468</v>
      </c>
      <c r="B461">
        <v>15.9</v>
      </c>
      <c r="C461">
        <v>8.0807000000000002</v>
      </c>
      <c r="D461" s="1">
        <v>3.8130000000000001E-7</v>
      </c>
      <c r="E461">
        <v>200</v>
      </c>
      <c r="G461">
        <v>57</v>
      </c>
      <c r="H461">
        <v>78.5</v>
      </c>
      <c r="I461">
        <v>376.5</v>
      </c>
    </row>
    <row r="462" spans="1:9" x14ac:dyDescent="0.3">
      <c r="A462" t="s">
        <v>469</v>
      </c>
      <c r="B462">
        <v>16</v>
      </c>
      <c r="C462">
        <v>8.1014999999999997</v>
      </c>
      <c r="D462" s="1">
        <v>3.8039999999999999E-7</v>
      </c>
      <c r="E462">
        <v>200</v>
      </c>
      <c r="G462">
        <v>43</v>
      </c>
      <c r="H462">
        <v>89.5</v>
      </c>
      <c r="I462">
        <v>386</v>
      </c>
    </row>
    <row r="463" spans="1:9" x14ac:dyDescent="0.3">
      <c r="A463" t="s">
        <v>470</v>
      </c>
      <c r="B463">
        <v>15.9</v>
      </c>
      <c r="C463">
        <v>8.1221999999999994</v>
      </c>
      <c r="D463" s="1">
        <v>3.8109999999999999E-7</v>
      </c>
      <c r="E463">
        <v>200</v>
      </c>
      <c r="G463">
        <v>54.5</v>
      </c>
      <c r="H463">
        <v>79.5</v>
      </c>
      <c r="I463">
        <v>419</v>
      </c>
    </row>
    <row r="464" spans="1:9" x14ac:dyDescent="0.3">
      <c r="A464" t="s">
        <v>471</v>
      </c>
      <c r="B464">
        <v>15.9</v>
      </c>
      <c r="C464">
        <v>8.1431000000000004</v>
      </c>
      <c r="D464" s="1">
        <v>3.7879999999999998E-7</v>
      </c>
      <c r="E464">
        <v>200</v>
      </c>
      <c r="G464">
        <v>51.5</v>
      </c>
      <c r="H464">
        <v>89.5</v>
      </c>
      <c r="I464">
        <v>419.5</v>
      </c>
    </row>
    <row r="465" spans="1:9" x14ac:dyDescent="0.3">
      <c r="A465" t="s">
        <v>472</v>
      </c>
      <c r="B465">
        <v>15.9</v>
      </c>
      <c r="C465">
        <v>8.16</v>
      </c>
      <c r="D465" s="1">
        <v>3.7809999999999998E-7</v>
      </c>
      <c r="E465">
        <v>200</v>
      </c>
      <c r="G465">
        <v>61.5</v>
      </c>
      <c r="H465">
        <v>92</v>
      </c>
      <c r="I465">
        <v>415</v>
      </c>
    </row>
    <row r="466" spans="1:9" x14ac:dyDescent="0.3">
      <c r="A466" t="s">
        <v>473</v>
      </c>
      <c r="B466">
        <v>15.9</v>
      </c>
      <c r="C466">
        <v>8.1821000000000002</v>
      </c>
      <c r="D466" s="1">
        <v>3.7599999999999998E-7</v>
      </c>
      <c r="E466">
        <v>200</v>
      </c>
      <c r="G466">
        <v>50</v>
      </c>
      <c r="H466">
        <v>93.5</v>
      </c>
      <c r="I466">
        <v>466</v>
      </c>
    </row>
    <row r="467" spans="1:9" x14ac:dyDescent="0.3">
      <c r="A467" t="s">
        <v>474</v>
      </c>
      <c r="B467">
        <v>15.9</v>
      </c>
      <c r="C467">
        <v>8.2019000000000002</v>
      </c>
      <c r="D467" s="1">
        <v>3.7669999999999998E-7</v>
      </c>
      <c r="E467">
        <v>200</v>
      </c>
      <c r="G467">
        <v>40.5</v>
      </c>
      <c r="H467">
        <v>85.5</v>
      </c>
      <c r="I467">
        <v>454</v>
      </c>
    </row>
    <row r="468" spans="1:9" x14ac:dyDescent="0.3">
      <c r="A468" t="s">
        <v>475</v>
      </c>
      <c r="B468">
        <v>15</v>
      </c>
      <c r="C468">
        <v>8.2203999999999997</v>
      </c>
      <c r="D468" s="1">
        <v>3.7609999999999999E-7</v>
      </c>
      <c r="E468">
        <v>200</v>
      </c>
      <c r="G468">
        <v>50</v>
      </c>
      <c r="H468">
        <v>89</v>
      </c>
      <c r="I468">
        <v>397.5</v>
      </c>
    </row>
    <row r="469" spans="1:9" x14ac:dyDescent="0.3">
      <c r="A469" t="s">
        <v>476</v>
      </c>
      <c r="B469">
        <v>15.9</v>
      </c>
      <c r="C469">
        <v>8.2420000000000009</v>
      </c>
      <c r="D469" s="1">
        <v>3.7479999999999999E-7</v>
      </c>
      <c r="E469">
        <v>200</v>
      </c>
      <c r="G469">
        <v>52.5</v>
      </c>
      <c r="H469">
        <v>94</v>
      </c>
      <c r="I469">
        <v>440.5</v>
      </c>
    </row>
    <row r="470" spans="1:9" x14ac:dyDescent="0.3">
      <c r="A470" t="s">
        <v>477</v>
      </c>
      <c r="B470">
        <v>15.9</v>
      </c>
      <c r="C470">
        <v>8.2596000000000007</v>
      </c>
      <c r="D470" s="1">
        <v>3.7409999999999999E-7</v>
      </c>
      <c r="E470">
        <v>200</v>
      </c>
      <c r="G470">
        <v>46</v>
      </c>
      <c r="H470">
        <v>79.5</v>
      </c>
      <c r="I470">
        <v>450</v>
      </c>
    </row>
    <row r="471" spans="1:9" x14ac:dyDescent="0.3">
      <c r="A471" t="s">
        <v>478</v>
      </c>
      <c r="B471">
        <v>15.9</v>
      </c>
      <c r="C471">
        <v>8.2795000000000005</v>
      </c>
      <c r="D471" s="1">
        <v>3.727E-7</v>
      </c>
      <c r="E471">
        <v>200</v>
      </c>
      <c r="G471">
        <v>46.5</v>
      </c>
      <c r="H471">
        <v>77.5</v>
      </c>
      <c r="I471">
        <v>450</v>
      </c>
    </row>
    <row r="472" spans="1:9" x14ac:dyDescent="0.3">
      <c r="A472" t="s">
        <v>479</v>
      </c>
      <c r="B472">
        <v>15.9</v>
      </c>
      <c r="C472">
        <v>8.3003999999999998</v>
      </c>
      <c r="D472" s="1">
        <v>3.7220000000000001E-7</v>
      </c>
      <c r="E472">
        <v>200</v>
      </c>
      <c r="G472">
        <v>53</v>
      </c>
      <c r="H472">
        <v>83</v>
      </c>
      <c r="I472">
        <v>473.5</v>
      </c>
    </row>
    <row r="473" spans="1:9" x14ac:dyDescent="0.3">
      <c r="A473" t="s">
        <v>480</v>
      </c>
      <c r="B473">
        <v>15.9</v>
      </c>
      <c r="C473">
        <v>8.3186</v>
      </c>
      <c r="D473" s="1">
        <v>3.7020000000000002E-7</v>
      </c>
      <c r="E473">
        <v>200</v>
      </c>
      <c r="G473">
        <v>42</v>
      </c>
      <c r="H473">
        <v>93</v>
      </c>
      <c r="I473">
        <v>541.5</v>
      </c>
    </row>
    <row r="474" spans="1:9" x14ac:dyDescent="0.3">
      <c r="A474" t="s">
        <v>481</v>
      </c>
      <c r="B474">
        <v>15.9</v>
      </c>
      <c r="C474">
        <v>8.3405000000000005</v>
      </c>
      <c r="D474" s="1">
        <v>3.7099999999999997E-7</v>
      </c>
      <c r="E474">
        <v>200</v>
      </c>
      <c r="G474">
        <v>44.5</v>
      </c>
      <c r="H474">
        <v>81.5</v>
      </c>
      <c r="I474">
        <v>522.5</v>
      </c>
    </row>
    <row r="475" spans="1:9" x14ac:dyDescent="0.3">
      <c r="A475" t="s">
        <v>482</v>
      </c>
      <c r="B475">
        <v>15.9</v>
      </c>
      <c r="C475">
        <v>8.3598999999999997</v>
      </c>
      <c r="D475" s="1">
        <v>3.6969999999999998E-7</v>
      </c>
      <c r="E475">
        <v>200</v>
      </c>
      <c r="G475">
        <v>34.5</v>
      </c>
      <c r="H475">
        <v>82.5</v>
      </c>
      <c r="I475">
        <v>514.5</v>
      </c>
    </row>
    <row r="476" spans="1:9" x14ac:dyDescent="0.3">
      <c r="A476" t="s">
        <v>483</v>
      </c>
      <c r="B476">
        <v>15.9</v>
      </c>
      <c r="C476">
        <v>8.3802000000000003</v>
      </c>
      <c r="D476" s="1">
        <v>3.7039999999999998E-7</v>
      </c>
      <c r="E476">
        <v>200</v>
      </c>
      <c r="G476">
        <v>38.5</v>
      </c>
      <c r="H476">
        <v>79</v>
      </c>
      <c r="I476">
        <v>507.5</v>
      </c>
    </row>
    <row r="477" spans="1:9" x14ac:dyDescent="0.3">
      <c r="A477" t="s">
        <v>484</v>
      </c>
      <c r="B477">
        <v>15.9</v>
      </c>
      <c r="C477">
        <v>8.4009999999999998</v>
      </c>
      <c r="D477" s="1">
        <v>3.6839999999999999E-7</v>
      </c>
      <c r="E477">
        <v>200</v>
      </c>
      <c r="G477">
        <v>43.5</v>
      </c>
      <c r="H477">
        <v>83</v>
      </c>
      <c r="I477">
        <v>481</v>
      </c>
    </row>
    <row r="478" spans="1:9" x14ac:dyDescent="0.3">
      <c r="A478" t="s">
        <v>485</v>
      </c>
      <c r="B478">
        <v>15.9</v>
      </c>
      <c r="C478">
        <v>8.4200999999999997</v>
      </c>
      <c r="D478" s="1">
        <v>3.6810000000000002E-7</v>
      </c>
      <c r="E478">
        <v>200</v>
      </c>
      <c r="G478">
        <v>35</v>
      </c>
      <c r="H478">
        <v>79</v>
      </c>
      <c r="I478">
        <v>513</v>
      </c>
    </row>
    <row r="479" spans="1:9" x14ac:dyDescent="0.3">
      <c r="A479" t="s">
        <v>486</v>
      </c>
      <c r="B479">
        <v>15.9</v>
      </c>
      <c r="C479">
        <v>8.4404000000000003</v>
      </c>
      <c r="D479" s="1">
        <v>3.6539999999999998E-7</v>
      </c>
      <c r="E479">
        <v>200</v>
      </c>
      <c r="G479">
        <v>48</v>
      </c>
      <c r="H479">
        <v>87.5</v>
      </c>
      <c r="I479">
        <v>552</v>
      </c>
    </row>
    <row r="480" spans="1:9" x14ac:dyDescent="0.3">
      <c r="A480" t="s">
        <v>487</v>
      </c>
      <c r="B480">
        <v>15</v>
      </c>
      <c r="C480">
        <v>8.4603999999999999</v>
      </c>
      <c r="D480" s="1">
        <v>3.6609999999999998E-7</v>
      </c>
      <c r="E480">
        <v>200</v>
      </c>
      <c r="G480">
        <v>39</v>
      </c>
      <c r="H480">
        <v>80</v>
      </c>
      <c r="I480">
        <v>553</v>
      </c>
    </row>
    <row r="481" spans="1:9" x14ac:dyDescent="0.3">
      <c r="A481" t="s">
        <v>488</v>
      </c>
      <c r="B481">
        <v>15.9</v>
      </c>
      <c r="C481">
        <v>8.4811999999999994</v>
      </c>
      <c r="D481" s="1">
        <v>3.6549999999999998E-7</v>
      </c>
      <c r="E481">
        <v>200</v>
      </c>
      <c r="G481">
        <v>37</v>
      </c>
      <c r="H481">
        <v>76</v>
      </c>
      <c r="I481">
        <v>585.5</v>
      </c>
    </row>
    <row r="482" spans="1:9" x14ac:dyDescent="0.3">
      <c r="A482" t="s">
        <v>489</v>
      </c>
      <c r="B482">
        <v>15.9</v>
      </c>
      <c r="C482">
        <v>8.5002999999999993</v>
      </c>
      <c r="D482" s="1">
        <v>3.6450000000000001E-7</v>
      </c>
      <c r="E482">
        <v>200</v>
      </c>
      <c r="G482">
        <v>46</v>
      </c>
      <c r="H482">
        <v>98.5</v>
      </c>
      <c r="I482">
        <v>642.5</v>
      </c>
    </row>
    <row r="483" spans="1:9" x14ac:dyDescent="0.3">
      <c r="A483" t="s">
        <v>490</v>
      </c>
      <c r="B483">
        <v>15.9</v>
      </c>
      <c r="C483">
        <v>8.5191999999999997</v>
      </c>
      <c r="D483" s="1">
        <v>3.6339999999999999E-7</v>
      </c>
      <c r="E483">
        <v>200</v>
      </c>
      <c r="G483">
        <v>37.5</v>
      </c>
      <c r="H483">
        <v>83</v>
      </c>
      <c r="I483">
        <v>613.5</v>
      </c>
    </row>
    <row r="484" spans="1:9" x14ac:dyDescent="0.3">
      <c r="A484" t="s">
        <v>491</v>
      </c>
      <c r="B484">
        <v>15.9</v>
      </c>
      <c r="C484">
        <v>8.5404999999999998</v>
      </c>
      <c r="D484" s="1">
        <v>3.6139999999999999E-7</v>
      </c>
      <c r="E484">
        <v>200</v>
      </c>
      <c r="G484">
        <v>40</v>
      </c>
      <c r="H484">
        <v>84.5</v>
      </c>
      <c r="I484">
        <v>609.5</v>
      </c>
    </row>
    <row r="485" spans="1:9" x14ac:dyDescent="0.3">
      <c r="A485" t="s">
        <v>492</v>
      </c>
      <c r="B485">
        <v>15.9</v>
      </c>
      <c r="C485">
        <v>8.5614000000000008</v>
      </c>
      <c r="D485" s="1">
        <v>3.6139999999999999E-7</v>
      </c>
      <c r="E485">
        <v>200</v>
      </c>
      <c r="G485">
        <v>34</v>
      </c>
      <c r="H485">
        <v>71</v>
      </c>
      <c r="I485">
        <v>530</v>
      </c>
    </row>
    <row r="486" spans="1:9" x14ac:dyDescent="0.3">
      <c r="A486" t="s">
        <v>493</v>
      </c>
      <c r="B486">
        <v>15.9</v>
      </c>
      <c r="C486">
        <v>8.5784000000000002</v>
      </c>
      <c r="D486" s="1">
        <v>3.6040000000000002E-7</v>
      </c>
      <c r="E486">
        <v>200</v>
      </c>
      <c r="G486">
        <v>37.5</v>
      </c>
      <c r="H486">
        <v>74</v>
      </c>
      <c r="I486">
        <v>545</v>
      </c>
    </row>
    <row r="487" spans="1:9" x14ac:dyDescent="0.3">
      <c r="A487" t="s">
        <v>494</v>
      </c>
      <c r="B487">
        <v>16.100000000000001</v>
      </c>
      <c r="C487">
        <v>8.6012000000000004</v>
      </c>
      <c r="D487" s="1">
        <v>3.6069999999999999E-7</v>
      </c>
      <c r="E487">
        <v>200</v>
      </c>
      <c r="G487">
        <v>38</v>
      </c>
      <c r="H487">
        <v>67</v>
      </c>
      <c r="I487">
        <v>559</v>
      </c>
    </row>
    <row r="488" spans="1:9" x14ac:dyDescent="0.3">
      <c r="A488" t="s">
        <v>495</v>
      </c>
      <c r="B488">
        <v>15.9</v>
      </c>
      <c r="C488">
        <v>8.6202000000000005</v>
      </c>
      <c r="D488" s="1">
        <v>3.5880000000000001E-7</v>
      </c>
      <c r="E488">
        <v>200</v>
      </c>
      <c r="G488">
        <v>31</v>
      </c>
      <c r="H488">
        <v>67</v>
      </c>
      <c r="I488">
        <v>598.5</v>
      </c>
    </row>
    <row r="489" spans="1:9" x14ac:dyDescent="0.3">
      <c r="A489" t="s">
        <v>496</v>
      </c>
      <c r="B489">
        <v>15</v>
      </c>
      <c r="C489">
        <v>8.6419999999999995</v>
      </c>
      <c r="D489" s="1">
        <v>3.5890000000000002E-7</v>
      </c>
      <c r="E489">
        <v>200</v>
      </c>
      <c r="G489">
        <v>21</v>
      </c>
      <c r="H489">
        <v>62.5</v>
      </c>
      <c r="I489">
        <v>556</v>
      </c>
    </row>
    <row r="490" spans="1:9" x14ac:dyDescent="0.3">
      <c r="A490" t="s">
        <v>497</v>
      </c>
      <c r="B490">
        <v>15.9</v>
      </c>
      <c r="C490">
        <v>8.6613000000000007</v>
      </c>
      <c r="D490" s="1">
        <v>3.58E-7</v>
      </c>
      <c r="E490">
        <v>200</v>
      </c>
      <c r="G490">
        <v>30.5</v>
      </c>
      <c r="H490">
        <v>73</v>
      </c>
      <c r="I490">
        <v>630.5</v>
      </c>
    </row>
    <row r="491" spans="1:9" x14ac:dyDescent="0.3">
      <c r="A491" t="s">
        <v>498</v>
      </c>
      <c r="B491">
        <v>15.9</v>
      </c>
      <c r="C491">
        <v>8.6788000000000007</v>
      </c>
      <c r="D491" s="1">
        <v>3.572E-7</v>
      </c>
      <c r="E491">
        <v>200</v>
      </c>
      <c r="G491">
        <v>34.5</v>
      </c>
      <c r="H491">
        <v>84.5</v>
      </c>
      <c r="I491">
        <v>599</v>
      </c>
    </row>
    <row r="492" spans="1:9" x14ac:dyDescent="0.3">
      <c r="A492" t="s">
        <v>499</v>
      </c>
      <c r="B492">
        <v>15</v>
      </c>
      <c r="C492">
        <v>8.7019000000000002</v>
      </c>
      <c r="D492" s="1">
        <v>3.5499999999999999E-7</v>
      </c>
      <c r="E492">
        <v>200</v>
      </c>
      <c r="G492">
        <v>33</v>
      </c>
      <c r="H492">
        <v>52.5</v>
      </c>
      <c r="I492">
        <v>633.5</v>
      </c>
    </row>
    <row r="493" spans="1:9" x14ac:dyDescent="0.3">
      <c r="A493" t="s">
        <v>500</v>
      </c>
      <c r="B493">
        <v>15.9</v>
      </c>
      <c r="C493">
        <v>8.7227999999999994</v>
      </c>
      <c r="D493" s="1">
        <v>3.5400000000000002E-7</v>
      </c>
      <c r="E493">
        <v>200</v>
      </c>
      <c r="G493">
        <v>24.5</v>
      </c>
      <c r="H493">
        <v>63</v>
      </c>
      <c r="I493">
        <v>533</v>
      </c>
    </row>
    <row r="494" spans="1:9" x14ac:dyDescent="0.3">
      <c r="A494" t="s">
        <v>501</v>
      </c>
      <c r="B494">
        <v>15.9</v>
      </c>
      <c r="C494">
        <v>8.7398000000000007</v>
      </c>
      <c r="D494" s="1">
        <v>3.5320000000000001E-7</v>
      </c>
      <c r="E494">
        <v>200</v>
      </c>
      <c r="G494">
        <v>27</v>
      </c>
      <c r="H494">
        <v>54</v>
      </c>
      <c r="I494">
        <v>593</v>
      </c>
    </row>
    <row r="495" spans="1:9" x14ac:dyDescent="0.3">
      <c r="A495" t="s">
        <v>502</v>
      </c>
      <c r="B495">
        <v>15.9</v>
      </c>
      <c r="C495">
        <v>8.7605000000000004</v>
      </c>
      <c r="D495" s="1">
        <v>3.5339999999999997E-7</v>
      </c>
      <c r="E495">
        <v>200</v>
      </c>
      <c r="G495">
        <v>28.5</v>
      </c>
      <c r="H495">
        <v>63.5</v>
      </c>
      <c r="I495">
        <v>586.5</v>
      </c>
    </row>
    <row r="496" spans="1:9" x14ac:dyDescent="0.3">
      <c r="A496" t="s">
        <v>503</v>
      </c>
      <c r="B496">
        <v>15.9</v>
      </c>
      <c r="C496">
        <v>8.7820999999999998</v>
      </c>
      <c r="D496" s="1">
        <v>3.5199999999999998E-7</v>
      </c>
      <c r="E496">
        <v>200</v>
      </c>
      <c r="G496">
        <v>23.5</v>
      </c>
      <c r="H496">
        <v>60</v>
      </c>
      <c r="I496">
        <v>592.5</v>
      </c>
    </row>
    <row r="497" spans="1:9" x14ac:dyDescent="0.3">
      <c r="A497" t="s">
        <v>504</v>
      </c>
      <c r="B497">
        <v>15.9</v>
      </c>
      <c r="C497">
        <v>8.8027999999999995</v>
      </c>
      <c r="D497" s="1">
        <v>3.509E-7</v>
      </c>
      <c r="E497">
        <v>200</v>
      </c>
      <c r="G497">
        <v>23.5</v>
      </c>
      <c r="H497">
        <v>58</v>
      </c>
      <c r="I497">
        <v>580.5</v>
      </c>
    </row>
    <row r="498" spans="1:9" x14ac:dyDescent="0.3">
      <c r="A498" t="s">
        <v>505</v>
      </c>
      <c r="B498">
        <v>15.9</v>
      </c>
      <c r="C498">
        <v>8.8218999999999994</v>
      </c>
      <c r="D498" s="1">
        <v>3.5059999999999998E-7</v>
      </c>
      <c r="E498">
        <v>200</v>
      </c>
      <c r="G498">
        <v>43.5</v>
      </c>
      <c r="H498">
        <v>65</v>
      </c>
      <c r="I498">
        <v>606</v>
      </c>
    </row>
    <row r="499" spans="1:9" x14ac:dyDescent="0.3">
      <c r="A499" t="s">
        <v>506</v>
      </c>
      <c r="B499">
        <v>15.9</v>
      </c>
      <c r="C499">
        <v>8.8398000000000003</v>
      </c>
      <c r="D499" s="1">
        <v>3.5120000000000002E-7</v>
      </c>
      <c r="E499">
        <v>200</v>
      </c>
      <c r="G499">
        <v>30</v>
      </c>
      <c r="H499">
        <v>59</v>
      </c>
      <c r="I499">
        <v>614.5</v>
      </c>
    </row>
    <row r="500" spans="1:9" x14ac:dyDescent="0.3">
      <c r="A500" t="s">
        <v>507</v>
      </c>
      <c r="B500">
        <v>15.9</v>
      </c>
      <c r="C500">
        <v>8.8613999999999997</v>
      </c>
      <c r="D500" s="1">
        <v>3.4989999999999998E-7</v>
      </c>
      <c r="E500">
        <v>200</v>
      </c>
      <c r="G500">
        <v>23</v>
      </c>
      <c r="H500">
        <v>48.5</v>
      </c>
      <c r="I500">
        <v>576.5</v>
      </c>
    </row>
    <row r="501" spans="1:9" x14ac:dyDescent="0.3">
      <c r="A501" t="s">
        <v>508</v>
      </c>
      <c r="B501">
        <v>15.9</v>
      </c>
      <c r="C501">
        <v>8.8811999999999998</v>
      </c>
      <c r="D501" s="1">
        <v>3.4709999999999998E-7</v>
      </c>
      <c r="E501">
        <v>200</v>
      </c>
      <c r="G501">
        <v>21</v>
      </c>
      <c r="H501">
        <v>52</v>
      </c>
      <c r="I501">
        <v>572</v>
      </c>
    </row>
    <row r="502" spans="1:9" x14ac:dyDescent="0.3">
      <c r="A502" t="s">
        <v>509</v>
      </c>
      <c r="B502">
        <v>15.9</v>
      </c>
      <c r="C502">
        <v>8.8979999999999997</v>
      </c>
      <c r="D502" s="1">
        <v>3.467E-7</v>
      </c>
      <c r="E502">
        <v>200</v>
      </c>
      <c r="G502">
        <v>25.5</v>
      </c>
      <c r="H502">
        <v>44.5</v>
      </c>
      <c r="I502">
        <v>592.5</v>
      </c>
    </row>
    <row r="503" spans="1:9" x14ac:dyDescent="0.3">
      <c r="A503" t="s">
        <v>510</v>
      </c>
      <c r="B503">
        <v>15.9</v>
      </c>
      <c r="C503">
        <v>8.9194999999999993</v>
      </c>
      <c r="D503" s="1">
        <v>3.4620000000000002E-7</v>
      </c>
      <c r="E503">
        <v>200</v>
      </c>
      <c r="G503">
        <v>19</v>
      </c>
      <c r="H503">
        <v>58.5</v>
      </c>
      <c r="I503">
        <v>596.5</v>
      </c>
    </row>
    <row r="504" spans="1:9" x14ac:dyDescent="0.3">
      <c r="A504" t="s">
        <v>511</v>
      </c>
      <c r="B504">
        <v>15.9</v>
      </c>
      <c r="C504">
        <v>8.9426000000000005</v>
      </c>
      <c r="D504" s="1">
        <v>3.4540000000000001E-7</v>
      </c>
      <c r="E504">
        <v>200</v>
      </c>
      <c r="G504">
        <v>28</v>
      </c>
      <c r="H504">
        <v>49.5</v>
      </c>
      <c r="I504">
        <v>617</v>
      </c>
    </row>
    <row r="505" spans="1:9" x14ac:dyDescent="0.3">
      <c r="A505" t="s">
        <v>512</v>
      </c>
      <c r="B505">
        <v>15.9</v>
      </c>
      <c r="C505">
        <v>8.9591999999999992</v>
      </c>
      <c r="D505" s="1">
        <v>3.4470000000000001E-7</v>
      </c>
      <c r="E505">
        <v>200</v>
      </c>
      <c r="G505">
        <v>27.5</v>
      </c>
      <c r="H505">
        <v>62</v>
      </c>
      <c r="I505">
        <v>571</v>
      </c>
    </row>
    <row r="506" spans="1:9" x14ac:dyDescent="0.3">
      <c r="A506" t="s">
        <v>513</v>
      </c>
      <c r="B506">
        <v>15.9</v>
      </c>
      <c r="C506">
        <v>8.9822000000000006</v>
      </c>
      <c r="D506" s="1">
        <v>3.4560000000000002E-7</v>
      </c>
      <c r="E506">
        <v>200</v>
      </c>
      <c r="G506">
        <v>23</v>
      </c>
      <c r="H506">
        <v>56</v>
      </c>
      <c r="I506">
        <v>569</v>
      </c>
    </row>
    <row r="507" spans="1:9" x14ac:dyDescent="0.3">
      <c r="A507" t="s">
        <v>514</v>
      </c>
      <c r="B507">
        <v>15.9</v>
      </c>
      <c r="C507">
        <v>9.0015000000000001</v>
      </c>
      <c r="D507" s="1">
        <v>3.4369999999999999E-7</v>
      </c>
      <c r="E507">
        <v>200</v>
      </c>
      <c r="G507">
        <v>30</v>
      </c>
      <c r="H507">
        <v>48.5</v>
      </c>
      <c r="I507">
        <v>596</v>
      </c>
    </row>
    <row r="508" spans="1:9" x14ac:dyDescent="0.3">
      <c r="A508" t="s">
        <v>515</v>
      </c>
      <c r="B508">
        <v>15.9</v>
      </c>
      <c r="C508">
        <v>6.5007000000000001</v>
      </c>
      <c r="D508" s="1">
        <v>3.411E-7</v>
      </c>
      <c r="E508">
        <v>200</v>
      </c>
      <c r="G508">
        <v>-1</v>
      </c>
      <c r="H508">
        <v>0</v>
      </c>
      <c r="I508">
        <v>5.5</v>
      </c>
    </row>
    <row r="509" spans="1:9" x14ac:dyDescent="0.3">
      <c r="A509" t="s">
        <v>516</v>
      </c>
      <c r="B509">
        <v>15.9</v>
      </c>
      <c r="C509">
        <v>6.5202999999999998</v>
      </c>
      <c r="D509" s="1">
        <v>3.403E-7</v>
      </c>
      <c r="E509">
        <v>200</v>
      </c>
      <c r="G509">
        <v>1.5</v>
      </c>
      <c r="H509">
        <v>0</v>
      </c>
      <c r="I509">
        <v>1</v>
      </c>
    </row>
    <row r="510" spans="1:9" x14ac:dyDescent="0.3">
      <c r="A510" t="s">
        <v>517</v>
      </c>
      <c r="B510">
        <v>15.9</v>
      </c>
      <c r="C510">
        <v>6.5396000000000001</v>
      </c>
      <c r="D510" s="1">
        <v>3.3809999999999999E-7</v>
      </c>
      <c r="E510">
        <v>200</v>
      </c>
      <c r="G510">
        <v>0</v>
      </c>
      <c r="H510">
        <v>1.5</v>
      </c>
      <c r="I510">
        <v>3.5</v>
      </c>
    </row>
    <row r="511" spans="1:9" x14ac:dyDescent="0.3">
      <c r="A511" t="s">
        <v>518</v>
      </c>
      <c r="B511">
        <v>15.9</v>
      </c>
      <c r="C511">
        <v>6.5593000000000004</v>
      </c>
      <c r="D511" s="1">
        <v>3.3840000000000001E-7</v>
      </c>
      <c r="E511">
        <v>200</v>
      </c>
      <c r="G511">
        <v>-0.5</v>
      </c>
      <c r="H511">
        <v>-1.5</v>
      </c>
      <c r="I511">
        <v>-6</v>
      </c>
    </row>
    <row r="512" spans="1:9" x14ac:dyDescent="0.3">
      <c r="A512" t="s">
        <v>519</v>
      </c>
      <c r="B512">
        <v>15.9</v>
      </c>
      <c r="C512">
        <v>6.5803000000000003</v>
      </c>
      <c r="D512" s="1">
        <v>3.3729999999999998E-7</v>
      </c>
      <c r="E512">
        <v>200</v>
      </c>
      <c r="G512">
        <v>-1</v>
      </c>
      <c r="H512">
        <v>1</v>
      </c>
      <c r="I512">
        <v>-8</v>
      </c>
    </row>
    <row r="513" spans="1:9" x14ac:dyDescent="0.3">
      <c r="A513" t="s">
        <v>520</v>
      </c>
      <c r="B513">
        <v>15.9</v>
      </c>
      <c r="C513">
        <v>6.5995999999999997</v>
      </c>
      <c r="D513" s="1">
        <v>3.3640000000000002E-7</v>
      </c>
      <c r="E513">
        <v>200</v>
      </c>
      <c r="G513">
        <v>0</v>
      </c>
      <c r="H513">
        <v>-2</v>
      </c>
      <c r="I513">
        <v>1.5</v>
      </c>
    </row>
    <row r="514" spans="1:9" x14ac:dyDescent="0.3">
      <c r="A514" t="s">
        <v>521</v>
      </c>
      <c r="B514">
        <v>15.9</v>
      </c>
      <c r="C514">
        <v>6.6173999999999999</v>
      </c>
      <c r="D514" s="1">
        <v>3.3630000000000001E-7</v>
      </c>
      <c r="E514">
        <v>200</v>
      </c>
      <c r="G514">
        <v>-0.5</v>
      </c>
      <c r="H514">
        <v>1.5</v>
      </c>
      <c r="I514">
        <v>3.5</v>
      </c>
    </row>
    <row r="515" spans="1:9" x14ac:dyDescent="0.3">
      <c r="A515" t="s">
        <v>522</v>
      </c>
      <c r="B515">
        <v>15.9</v>
      </c>
      <c r="C515">
        <v>6.6401000000000003</v>
      </c>
      <c r="D515" s="1">
        <v>3.3550000000000001E-7</v>
      </c>
      <c r="E515">
        <v>200</v>
      </c>
      <c r="G515">
        <v>-1</v>
      </c>
      <c r="H515">
        <v>-0.5</v>
      </c>
      <c r="I515">
        <v>-1.5</v>
      </c>
    </row>
    <row r="516" spans="1:9" x14ac:dyDescent="0.3">
      <c r="A516" t="s">
        <v>523</v>
      </c>
      <c r="B516">
        <v>15.9</v>
      </c>
      <c r="C516">
        <v>6.6603000000000003</v>
      </c>
      <c r="D516" s="1">
        <v>3.3490000000000001E-7</v>
      </c>
      <c r="E516">
        <v>200</v>
      </c>
      <c r="G516">
        <v>0</v>
      </c>
      <c r="H516">
        <v>1</v>
      </c>
      <c r="I516">
        <v>-0.5</v>
      </c>
    </row>
    <row r="517" spans="1:9" x14ac:dyDescent="0.3">
      <c r="A517" t="s">
        <v>524</v>
      </c>
      <c r="B517">
        <v>15.9</v>
      </c>
      <c r="C517">
        <v>6.6806999999999999</v>
      </c>
      <c r="D517" s="1">
        <v>3.3410000000000001E-7</v>
      </c>
      <c r="E517">
        <v>200</v>
      </c>
      <c r="G517">
        <v>1</v>
      </c>
      <c r="H517">
        <v>1</v>
      </c>
      <c r="I517">
        <v>11.5</v>
      </c>
    </row>
    <row r="518" spans="1:9" x14ac:dyDescent="0.3">
      <c r="A518" t="s">
        <v>525</v>
      </c>
      <c r="B518">
        <v>15</v>
      </c>
      <c r="C518">
        <v>6.7004000000000001</v>
      </c>
      <c r="D518" s="1">
        <v>3.3220000000000002E-7</v>
      </c>
      <c r="E518">
        <v>200</v>
      </c>
      <c r="G518">
        <v>0</v>
      </c>
      <c r="H518">
        <v>1</v>
      </c>
      <c r="I518">
        <v>11</v>
      </c>
    </row>
    <row r="519" spans="1:9" x14ac:dyDescent="0.3">
      <c r="A519" t="s">
        <v>526</v>
      </c>
      <c r="B519">
        <v>15.9</v>
      </c>
      <c r="C519">
        <v>6.72</v>
      </c>
      <c r="D519" s="1">
        <v>3.3239999999999999E-7</v>
      </c>
      <c r="E519">
        <v>200</v>
      </c>
      <c r="G519">
        <v>0</v>
      </c>
      <c r="H519">
        <v>0.5</v>
      </c>
      <c r="I519">
        <v>0</v>
      </c>
    </row>
    <row r="520" spans="1:9" x14ac:dyDescent="0.3">
      <c r="A520" t="s">
        <v>527</v>
      </c>
      <c r="B520">
        <v>15.9</v>
      </c>
      <c r="C520">
        <v>6.74</v>
      </c>
      <c r="D520" s="1">
        <v>3.312E-7</v>
      </c>
      <c r="E520">
        <v>200</v>
      </c>
      <c r="G520">
        <v>-1</v>
      </c>
      <c r="H520">
        <v>-1</v>
      </c>
      <c r="I520">
        <v>9</v>
      </c>
    </row>
    <row r="521" spans="1:9" x14ac:dyDescent="0.3">
      <c r="A521" t="s">
        <v>528</v>
      </c>
      <c r="B521">
        <v>15.9</v>
      </c>
      <c r="C521">
        <v>6.7592999999999996</v>
      </c>
      <c r="D521" s="1">
        <v>3.3039999999999999E-7</v>
      </c>
      <c r="E521">
        <v>200</v>
      </c>
      <c r="G521">
        <v>0.5</v>
      </c>
      <c r="H521">
        <v>0.5</v>
      </c>
      <c r="I521">
        <v>12.5</v>
      </c>
    </row>
    <row r="522" spans="1:9" x14ac:dyDescent="0.3">
      <c r="A522" t="s">
        <v>529</v>
      </c>
      <c r="B522">
        <v>15.9</v>
      </c>
      <c r="C522">
        <v>6.7789000000000001</v>
      </c>
      <c r="D522" s="1">
        <v>3.2870000000000003E-7</v>
      </c>
      <c r="E522">
        <v>200</v>
      </c>
      <c r="G522">
        <v>-0.5</v>
      </c>
      <c r="H522">
        <v>0.5</v>
      </c>
      <c r="I522">
        <v>6</v>
      </c>
    </row>
    <row r="523" spans="1:9" x14ac:dyDescent="0.3">
      <c r="A523" t="s">
        <v>530</v>
      </c>
      <c r="B523">
        <v>15.9</v>
      </c>
      <c r="C523">
        <v>6.8014000000000001</v>
      </c>
      <c r="D523" s="1">
        <v>3.3010000000000002E-7</v>
      </c>
      <c r="E523">
        <v>200</v>
      </c>
      <c r="G523">
        <v>0</v>
      </c>
      <c r="H523">
        <v>-2</v>
      </c>
      <c r="I523">
        <v>7</v>
      </c>
    </row>
    <row r="524" spans="1:9" x14ac:dyDescent="0.3">
      <c r="A524" t="s">
        <v>531</v>
      </c>
      <c r="B524">
        <v>15.9</v>
      </c>
      <c r="C524">
        <v>6.8197000000000001</v>
      </c>
      <c r="D524" s="1">
        <v>3.2920000000000001E-7</v>
      </c>
      <c r="E524">
        <v>200</v>
      </c>
      <c r="G524">
        <v>1</v>
      </c>
      <c r="H524">
        <v>0</v>
      </c>
      <c r="I524">
        <v>20.5</v>
      </c>
    </row>
    <row r="525" spans="1:9" x14ac:dyDescent="0.3">
      <c r="A525" t="s">
        <v>532</v>
      </c>
      <c r="B525">
        <v>15.9</v>
      </c>
      <c r="C525">
        <v>6.8404999999999996</v>
      </c>
      <c r="D525" s="1">
        <v>3.276E-7</v>
      </c>
      <c r="E525">
        <v>200</v>
      </c>
      <c r="G525">
        <v>1</v>
      </c>
      <c r="H525">
        <v>0.5</v>
      </c>
      <c r="I525">
        <v>4</v>
      </c>
    </row>
    <row r="526" spans="1:9" x14ac:dyDescent="0.3">
      <c r="A526" t="s">
        <v>533</v>
      </c>
      <c r="B526">
        <v>15.9</v>
      </c>
      <c r="C526">
        <v>6.8596000000000004</v>
      </c>
      <c r="D526" s="1">
        <v>3.2790000000000002E-7</v>
      </c>
      <c r="E526">
        <v>200</v>
      </c>
      <c r="G526">
        <v>0</v>
      </c>
      <c r="H526">
        <v>3</v>
      </c>
      <c r="I526">
        <v>10</v>
      </c>
    </row>
    <row r="527" spans="1:9" x14ac:dyDescent="0.3">
      <c r="A527" t="s">
        <v>534</v>
      </c>
      <c r="B527">
        <v>15.9</v>
      </c>
      <c r="C527">
        <v>6.8798000000000004</v>
      </c>
      <c r="D527" s="1">
        <v>3.2679999999999999E-7</v>
      </c>
      <c r="E527">
        <v>200</v>
      </c>
      <c r="G527">
        <v>0</v>
      </c>
      <c r="H527">
        <v>-1</v>
      </c>
      <c r="I527">
        <v>2.5</v>
      </c>
    </row>
    <row r="528" spans="1:9" x14ac:dyDescent="0.3">
      <c r="A528" t="s">
        <v>535</v>
      </c>
      <c r="B528">
        <v>15</v>
      </c>
      <c r="C528">
        <v>6.8998999999999997</v>
      </c>
      <c r="D528" s="1">
        <v>3.2679999999999999E-7</v>
      </c>
      <c r="E528">
        <v>200</v>
      </c>
      <c r="G528">
        <v>-0.5</v>
      </c>
      <c r="H528">
        <v>2</v>
      </c>
      <c r="I528">
        <v>2</v>
      </c>
    </row>
    <row r="529" spans="1:9" x14ac:dyDescent="0.3">
      <c r="A529" t="s">
        <v>536</v>
      </c>
      <c r="B529">
        <v>15.9</v>
      </c>
      <c r="C529">
        <v>6.9192999999999998</v>
      </c>
      <c r="D529" s="1">
        <v>3.2650000000000002E-7</v>
      </c>
      <c r="E529">
        <v>200</v>
      </c>
      <c r="G529">
        <v>1</v>
      </c>
      <c r="H529">
        <v>-0.5</v>
      </c>
      <c r="I529">
        <v>-6</v>
      </c>
    </row>
    <row r="530" spans="1:9" x14ac:dyDescent="0.3">
      <c r="A530" t="s">
        <v>537</v>
      </c>
      <c r="B530">
        <v>15.9</v>
      </c>
      <c r="C530">
        <v>6.9406999999999996</v>
      </c>
      <c r="D530" s="1">
        <v>3.2599999999999998E-7</v>
      </c>
      <c r="E530">
        <v>200</v>
      </c>
      <c r="G530">
        <v>0</v>
      </c>
      <c r="H530">
        <v>1</v>
      </c>
      <c r="I530">
        <v>6</v>
      </c>
    </row>
    <row r="531" spans="1:9" x14ac:dyDescent="0.3">
      <c r="A531" t="s">
        <v>538</v>
      </c>
      <c r="B531">
        <v>15.9</v>
      </c>
      <c r="C531">
        <v>6.9598000000000004</v>
      </c>
      <c r="D531" s="1">
        <v>3.2459999999999998E-7</v>
      </c>
      <c r="E531">
        <v>200</v>
      </c>
      <c r="G531">
        <v>0</v>
      </c>
      <c r="H531">
        <v>-0.5</v>
      </c>
      <c r="I531">
        <v>-3</v>
      </c>
    </row>
    <row r="532" spans="1:9" x14ac:dyDescent="0.3">
      <c r="A532" t="s">
        <v>539</v>
      </c>
      <c r="B532">
        <v>15.9</v>
      </c>
      <c r="C532">
        <v>6.9801000000000002</v>
      </c>
      <c r="D532" s="1">
        <v>3.2259999999999999E-7</v>
      </c>
      <c r="E532">
        <v>200</v>
      </c>
      <c r="G532">
        <v>-1</v>
      </c>
      <c r="H532">
        <v>0</v>
      </c>
      <c r="I532">
        <v>8.5</v>
      </c>
    </row>
    <row r="533" spans="1:9" x14ac:dyDescent="0.3">
      <c r="A533" t="s">
        <v>540</v>
      </c>
      <c r="B533">
        <v>15.9</v>
      </c>
      <c r="C533">
        <v>7.0004999999999997</v>
      </c>
      <c r="D533" s="1">
        <v>3.2109999999999998E-7</v>
      </c>
      <c r="E533">
        <v>200</v>
      </c>
      <c r="G533">
        <v>-1.5</v>
      </c>
      <c r="H533">
        <v>0.5</v>
      </c>
      <c r="I533">
        <v>-4.5</v>
      </c>
    </row>
    <row r="534" spans="1:9" x14ac:dyDescent="0.3">
      <c r="A534" t="s">
        <v>541</v>
      </c>
      <c r="B534">
        <v>15.9</v>
      </c>
      <c r="C534">
        <v>7.0210999999999997</v>
      </c>
      <c r="D534" s="1">
        <v>3.2150000000000001E-7</v>
      </c>
      <c r="E534">
        <v>200</v>
      </c>
      <c r="G534">
        <v>1</v>
      </c>
      <c r="H534">
        <v>0.5</v>
      </c>
      <c r="I534">
        <v>11.5</v>
      </c>
    </row>
    <row r="535" spans="1:9" x14ac:dyDescent="0.3">
      <c r="A535" t="s">
        <v>542</v>
      </c>
      <c r="B535">
        <v>15</v>
      </c>
      <c r="C535">
        <v>7.0376000000000003</v>
      </c>
      <c r="D535" s="1">
        <v>3.2039999999999998E-7</v>
      </c>
      <c r="E535">
        <v>200</v>
      </c>
      <c r="G535">
        <v>-1.5</v>
      </c>
      <c r="H535">
        <v>-0.5</v>
      </c>
      <c r="I535">
        <v>3</v>
      </c>
    </row>
    <row r="536" spans="1:9" x14ac:dyDescent="0.3">
      <c r="A536" t="s">
        <v>543</v>
      </c>
      <c r="B536">
        <v>15.9</v>
      </c>
      <c r="C536">
        <v>7.0594999999999999</v>
      </c>
      <c r="D536" s="1">
        <v>3.206E-7</v>
      </c>
      <c r="E536">
        <v>200</v>
      </c>
      <c r="G536">
        <v>-0.5</v>
      </c>
      <c r="H536">
        <v>-1</v>
      </c>
      <c r="I536">
        <v>-4.5</v>
      </c>
    </row>
    <row r="537" spans="1:9" x14ac:dyDescent="0.3">
      <c r="A537" t="s">
        <v>544</v>
      </c>
      <c r="B537">
        <v>15.9</v>
      </c>
      <c r="C537">
        <v>7.0823</v>
      </c>
      <c r="D537" s="1">
        <v>3.1930000000000001E-7</v>
      </c>
      <c r="E537">
        <v>200</v>
      </c>
      <c r="G537">
        <v>0</v>
      </c>
      <c r="H537">
        <v>-1.5</v>
      </c>
      <c r="I537">
        <v>4</v>
      </c>
    </row>
    <row r="538" spans="1:9" x14ac:dyDescent="0.3">
      <c r="A538" t="s">
        <v>545</v>
      </c>
      <c r="B538">
        <v>15.9</v>
      </c>
      <c r="C538">
        <v>7.1006999999999998</v>
      </c>
      <c r="D538" s="1">
        <v>3.1839999999999999E-7</v>
      </c>
      <c r="E538">
        <v>200</v>
      </c>
      <c r="G538">
        <v>1</v>
      </c>
      <c r="H538">
        <v>4</v>
      </c>
      <c r="I538">
        <v>-9.5</v>
      </c>
    </row>
    <row r="539" spans="1:9" x14ac:dyDescent="0.3">
      <c r="A539" t="s">
        <v>546</v>
      </c>
      <c r="B539">
        <v>15.9</v>
      </c>
      <c r="C539">
        <v>7.1219999999999999</v>
      </c>
      <c r="D539" s="1">
        <v>3.1769999999999999E-7</v>
      </c>
      <c r="E539">
        <v>200</v>
      </c>
      <c r="G539">
        <v>1</v>
      </c>
      <c r="H539">
        <v>-1</v>
      </c>
      <c r="I539">
        <v>4</v>
      </c>
    </row>
    <row r="540" spans="1:9" x14ac:dyDescent="0.3">
      <c r="A540" t="s">
        <v>547</v>
      </c>
      <c r="B540">
        <v>15.9</v>
      </c>
      <c r="C540">
        <v>7.1402000000000001</v>
      </c>
      <c r="D540" s="1">
        <v>3.1609999999999998E-7</v>
      </c>
      <c r="E540">
        <v>200</v>
      </c>
      <c r="G540">
        <v>0</v>
      </c>
      <c r="H540">
        <v>-1</v>
      </c>
      <c r="I540">
        <v>2</v>
      </c>
    </row>
    <row r="541" spans="1:9" x14ac:dyDescent="0.3">
      <c r="A541" t="s">
        <v>548</v>
      </c>
      <c r="B541">
        <v>15.9</v>
      </c>
      <c r="C541">
        <v>7.1607000000000003</v>
      </c>
      <c r="D541" s="1">
        <v>3.164E-7</v>
      </c>
      <c r="E541">
        <v>200</v>
      </c>
      <c r="G541">
        <v>0</v>
      </c>
      <c r="H541">
        <v>1</v>
      </c>
      <c r="I541">
        <v>-0.5</v>
      </c>
    </row>
    <row r="542" spans="1:9" x14ac:dyDescent="0.3">
      <c r="A542" t="s">
        <v>549</v>
      </c>
      <c r="B542">
        <v>15.9</v>
      </c>
      <c r="C542">
        <v>7.1813000000000002</v>
      </c>
      <c r="D542" s="1">
        <v>3.1619999999999999E-7</v>
      </c>
      <c r="E542">
        <v>200</v>
      </c>
      <c r="G542">
        <v>0</v>
      </c>
      <c r="H542">
        <v>0</v>
      </c>
      <c r="I542">
        <v>-1.5</v>
      </c>
    </row>
    <row r="543" spans="1:9" x14ac:dyDescent="0.3">
      <c r="A543" t="s">
        <v>550</v>
      </c>
      <c r="B543">
        <v>15.9</v>
      </c>
      <c r="C543">
        <v>7.1990999999999996</v>
      </c>
      <c r="D543" s="1">
        <v>3.1650000000000001E-7</v>
      </c>
      <c r="E543">
        <v>200</v>
      </c>
      <c r="G543">
        <v>-0.5</v>
      </c>
      <c r="H543">
        <v>-1</v>
      </c>
      <c r="I543">
        <v>18.5</v>
      </c>
    </row>
    <row r="544" spans="1:9" x14ac:dyDescent="0.3">
      <c r="A544" t="s">
        <v>551</v>
      </c>
      <c r="B544">
        <v>15.9</v>
      </c>
      <c r="C544">
        <v>7.2184999999999997</v>
      </c>
      <c r="D544" s="1">
        <v>3.1530000000000002E-7</v>
      </c>
      <c r="E544">
        <v>200</v>
      </c>
      <c r="G544">
        <v>-0.5</v>
      </c>
      <c r="H544">
        <v>-1.5</v>
      </c>
      <c r="I544">
        <v>0.5</v>
      </c>
    </row>
    <row r="545" spans="1:9" x14ac:dyDescent="0.3">
      <c r="A545" t="s">
        <v>552</v>
      </c>
      <c r="B545">
        <v>15</v>
      </c>
      <c r="C545">
        <v>7.2398999999999996</v>
      </c>
      <c r="D545" s="1">
        <v>3.1450000000000002E-7</v>
      </c>
      <c r="E545">
        <v>200</v>
      </c>
      <c r="G545">
        <v>-0.5</v>
      </c>
      <c r="H545">
        <v>1.5</v>
      </c>
      <c r="I545">
        <v>-11</v>
      </c>
    </row>
    <row r="546" spans="1:9" x14ac:dyDescent="0.3">
      <c r="A546" t="s">
        <v>553</v>
      </c>
      <c r="B546">
        <v>15</v>
      </c>
      <c r="C546">
        <v>7.2611999999999997</v>
      </c>
      <c r="D546" s="1">
        <v>3.1300000000000001E-7</v>
      </c>
      <c r="E546">
        <v>200</v>
      </c>
      <c r="G546">
        <v>-0.5</v>
      </c>
      <c r="H546">
        <v>0</v>
      </c>
      <c r="I546">
        <v>11.5</v>
      </c>
    </row>
    <row r="547" spans="1:9" x14ac:dyDescent="0.3">
      <c r="A547" t="s">
        <v>554</v>
      </c>
      <c r="B547">
        <v>15.9</v>
      </c>
      <c r="C547">
        <v>7.28</v>
      </c>
      <c r="D547" s="1">
        <v>3.128E-7</v>
      </c>
      <c r="E547">
        <v>200</v>
      </c>
      <c r="G547">
        <v>0</v>
      </c>
      <c r="H547">
        <v>0</v>
      </c>
      <c r="I547">
        <v>0.5</v>
      </c>
    </row>
    <row r="548" spans="1:9" x14ac:dyDescent="0.3">
      <c r="A548" t="s">
        <v>555</v>
      </c>
      <c r="B548">
        <v>15.9</v>
      </c>
      <c r="C548">
        <v>7.2983000000000002</v>
      </c>
      <c r="D548" s="1">
        <v>3.114E-7</v>
      </c>
      <c r="E548">
        <v>200</v>
      </c>
      <c r="G548">
        <v>-1</v>
      </c>
      <c r="H548">
        <v>0</v>
      </c>
      <c r="I548">
        <v>-1.5</v>
      </c>
    </row>
    <row r="549" spans="1:9" x14ac:dyDescent="0.3">
      <c r="A549" t="s">
        <v>556</v>
      </c>
      <c r="B549">
        <v>15.9</v>
      </c>
      <c r="C549">
        <v>7.3201000000000001</v>
      </c>
      <c r="D549" s="1">
        <v>3.1100000000000002E-7</v>
      </c>
      <c r="E549">
        <v>200</v>
      </c>
      <c r="G549">
        <v>2</v>
      </c>
      <c r="H549">
        <v>1.5</v>
      </c>
      <c r="I549">
        <v>2</v>
      </c>
    </row>
    <row r="550" spans="1:9" x14ac:dyDescent="0.3">
      <c r="A550" t="s">
        <v>557</v>
      </c>
      <c r="B550">
        <v>15.9</v>
      </c>
      <c r="C550">
        <v>7.3390000000000004</v>
      </c>
      <c r="D550" s="1">
        <v>3.1119999999999998E-7</v>
      </c>
      <c r="E550">
        <v>200</v>
      </c>
      <c r="G550">
        <v>0</v>
      </c>
      <c r="H550">
        <v>1</v>
      </c>
      <c r="I550">
        <v>-2.5</v>
      </c>
    </row>
    <row r="551" spans="1:9" x14ac:dyDescent="0.3">
      <c r="A551" t="s">
        <v>558</v>
      </c>
      <c r="B551">
        <v>15.9</v>
      </c>
      <c r="C551">
        <v>7.3621999999999996</v>
      </c>
      <c r="D551" s="1">
        <v>3.101E-7</v>
      </c>
      <c r="E551">
        <v>200</v>
      </c>
      <c r="G551">
        <v>0.5</v>
      </c>
      <c r="H551">
        <v>1</v>
      </c>
      <c r="I551">
        <v>1</v>
      </c>
    </row>
    <row r="552" spans="1:9" x14ac:dyDescent="0.3">
      <c r="A552" t="s">
        <v>559</v>
      </c>
      <c r="B552">
        <v>15.9</v>
      </c>
      <c r="C552">
        <v>7.3803999999999998</v>
      </c>
      <c r="D552" s="1">
        <v>3.087E-7</v>
      </c>
      <c r="E552">
        <v>200</v>
      </c>
      <c r="G552">
        <v>-0.5</v>
      </c>
      <c r="H552">
        <v>-1.5</v>
      </c>
      <c r="I552">
        <v>10.5</v>
      </c>
    </row>
    <row r="553" spans="1:9" x14ac:dyDescent="0.3">
      <c r="A553" t="s">
        <v>560</v>
      </c>
      <c r="B553">
        <v>15.9</v>
      </c>
      <c r="C553">
        <v>7.3992000000000004</v>
      </c>
      <c r="D553" s="1">
        <v>3.0969999999999997E-7</v>
      </c>
      <c r="E553">
        <v>200</v>
      </c>
      <c r="G553">
        <v>1</v>
      </c>
      <c r="H553">
        <v>0</v>
      </c>
      <c r="I553">
        <v>-6</v>
      </c>
    </row>
    <row r="554" spans="1:9" x14ac:dyDescent="0.3">
      <c r="A554" t="s">
        <v>561</v>
      </c>
      <c r="B554">
        <v>15.9</v>
      </c>
      <c r="C554">
        <v>7.4187000000000003</v>
      </c>
      <c r="D554" s="1">
        <v>3.0750000000000002E-7</v>
      </c>
      <c r="E554">
        <v>200</v>
      </c>
      <c r="G554">
        <v>0</v>
      </c>
      <c r="H554">
        <v>2</v>
      </c>
      <c r="I554">
        <v>8</v>
      </c>
    </row>
    <row r="555" spans="1:9" x14ac:dyDescent="0.3">
      <c r="A555" t="s">
        <v>562</v>
      </c>
      <c r="B555">
        <v>15.9</v>
      </c>
      <c r="C555">
        <v>7.4402999999999997</v>
      </c>
      <c r="D555" s="1">
        <v>3.0829999999999997E-7</v>
      </c>
      <c r="E555">
        <v>200</v>
      </c>
      <c r="G555">
        <v>0</v>
      </c>
      <c r="H555">
        <v>2.5</v>
      </c>
      <c r="I555">
        <v>2</v>
      </c>
    </row>
    <row r="556" spans="1:9" x14ac:dyDescent="0.3">
      <c r="A556" t="s">
        <v>563</v>
      </c>
      <c r="B556">
        <v>15.9</v>
      </c>
      <c r="C556">
        <v>7.4592000000000001</v>
      </c>
      <c r="D556" s="1">
        <v>3.0779999999999999E-7</v>
      </c>
      <c r="E556">
        <v>200</v>
      </c>
      <c r="G556">
        <v>0</v>
      </c>
      <c r="H556">
        <v>1.5</v>
      </c>
      <c r="I556">
        <v>-9.5</v>
      </c>
    </row>
    <row r="557" spans="1:9" x14ac:dyDescent="0.3">
      <c r="A557" t="s">
        <v>564</v>
      </c>
      <c r="B557">
        <v>15.9</v>
      </c>
      <c r="C557">
        <v>7.4790999999999999</v>
      </c>
      <c r="D557" s="1">
        <v>3.072E-7</v>
      </c>
      <c r="E557">
        <v>200</v>
      </c>
      <c r="G557">
        <v>1</v>
      </c>
      <c r="H557">
        <v>1</v>
      </c>
      <c r="I557">
        <v>17.5</v>
      </c>
    </row>
    <row r="558" spans="1:9" x14ac:dyDescent="0.3">
      <c r="A558" t="s">
        <v>565</v>
      </c>
      <c r="B558">
        <v>15</v>
      </c>
      <c r="C558">
        <v>7.4984999999999999</v>
      </c>
      <c r="D558" s="1">
        <v>3.044E-7</v>
      </c>
      <c r="E558">
        <v>200</v>
      </c>
      <c r="G558">
        <v>-0.5</v>
      </c>
      <c r="H558">
        <v>1</v>
      </c>
      <c r="I558">
        <v>25.5</v>
      </c>
    </row>
    <row r="559" spans="1:9" x14ac:dyDescent="0.3">
      <c r="A559" t="s">
        <v>566</v>
      </c>
      <c r="B559">
        <v>15</v>
      </c>
      <c r="C559">
        <v>7.5221</v>
      </c>
      <c r="D559" s="1">
        <v>3.0569999999999999E-7</v>
      </c>
      <c r="E559">
        <v>200</v>
      </c>
      <c r="G559">
        <v>3</v>
      </c>
      <c r="H559">
        <v>1.5</v>
      </c>
      <c r="I559">
        <v>0</v>
      </c>
    </row>
    <row r="560" spans="1:9" x14ac:dyDescent="0.3">
      <c r="A560" t="s">
        <v>567</v>
      </c>
      <c r="B560">
        <v>15.9</v>
      </c>
      <c r="C560">
        <v>7.5416999999999996</v>
      </c>
      <c r="D560" s="1">
        <v>3.0419999999999998E-7</v>
      </c>
      <c r="E560">
        <v>200</v>
      </c>
      <c r="G560">
        <v>1</v>
      </c>
      <c r="H560">
        <v>0</v>
      </c>
      <c r="I560">
        <v>-7</v>
      </c>
    </row>
    <row r="561" spans="1:9" x14ac:dyDescent="0.3">
      <c r="A561" t="s">
        <v>568</v>
      </c>
      <c r="B561">
        <v>15</v>
      </c>
      <c r="C561">
        <v>7.5602999999999998</v>
      </c>
      <c r="D561" s="1">
        <v>3.0489999999999998E-7</v>
      </c>
      <c r="E561">
        <v>200</v>
      </c>
      <c r="G561">
        <v>0</v>
      </c>
      <c r="H561">
        <v>1.5</v>
      </c>
      <c r="I561">
        <v>2</v>
      </c>
    </row>
    <row r="562" spans="1:9" x14ac:dyDescent="0.3">
      <c r="A562" t="s">
        <v>569</v>
      </c>
      <c r="B562">
        <v>15.9</v>
      </c>
      <c r="C562">
        <v>7.5773999999999999</v>
      </c>
      <c r="D562" s="1">
        <v>3.0279999999999999E-7</v>
      </c>
      <c r="E562">
        <v>200</v>
      </c>
      <c r="G562">
        <v>3</v>
      </c>
      <c r="H562">
        <v>2.5</v>
      </c>
      <c r="I562">
        <v>5</v>
      </c>
    </row>
    <row r="563" spans="1:9" x14ac:dyDescent="0.3">
      <c r="A563" t="s">
        <v>570</v>
      </c>
      <c r="B563">
        <v>15.9</v>
      </c>
      <c r="C563">
        <v>7.5994000000000002</v>
      </c>
      <c r="D563" s="1">
        <v>3.0219999999999999E-7</v>
      </c>
      <c r="E563">
        <v>200</v>
      </c>
      <c r="G563">
        <v>6.5</v>
      </c>
      <c r="H563">
        <v>3.5</v>
      </c>
      <c r="I563">
        <v>31</v>
      </c>
    </row>
    <row r="564" spans="1:9" x14ac:dyDescent="0.3">
      <c r="A564" t="s">
        <v>571</v>
      </c>
      <c r="B564">
        <v>15.9</v>
      </c>
      <c r="C564">
        <v>7.6197999999999997</v>
      </c>
      <c r="D564" s="1">
        <v>3.0170000000000001E-7</v>
      </c>
      <c r="E564">
        <v>200</v>
      </c>
      <c r="G564">
        <v>4</v>
      </c>
      <c r="H564">
        <v>7</v>
      </c>
      <c r="I564">
        <v>16</v>
      </c>
    </row>
    <row r="565" spans="1:9" x14ac:dyDescent="0.3">
      <c r="A565" t="s">
        <v>572</v>
      </c>
      <c r="B565">
        <v>15.9</v>
      </c>
      <c r="C565">
        <v>7.6391999999999998</v>
      </c>
      <c r="D565" s="1">
        <v>3.0120000000000002E-7</v>
      </c>
      <c r="E565">
        <v>200</v>
      </c>
      <c r="G565">
        <v>7</v>
      </c>
      <c r="H565">
        <v>5.5</v>
      </c>
      <c r="I565">
        <v>15.5</v>
      </c>
    </row>
    <row r="566" spans="1:9" x14ac:dyDescent="0.3">
      <c r="A566" t="s">
        <v>573</v>
      </c>
      <c r="B566">
        <v>15.9</v>
      </c>
      <c r="C566">
        <v>7.6596000000000002</v>
      </c>
      <c r="D566" s="1">
        <v>3.0129999999999998E-7</v>
      </c>
      <c r="E566">
        <v>200</v>
      </c>
      <c r="G566">
        <v>9</v>
      </c>
      <c r="H566">
        <v>11</v>
      </c>
      <c r="I566">
        <v>12</v>
      </c>
    </row>
    <row r="567" spans="1:9" x14ac:dyDescent="0.3">
      <c r="A567" t="s">
        <v>574</v>
      </c>
      <c r="B567">
        <v>15.9</v>
      </c>
      <c r="C567">
        <v>7.6798999999999999</v>
      </c>
      <c r="D567" s="1">
        <v>3.0079999999999999E-7</v>
      </c>
      <c r="E567">
        <v>200</v>
      </c>
      <c r="G567">
        <v>13.5</v>
      </c>
      <c r="H567">
        <v>12</v>
      </c>
      <c r="I567">
        <v>34.5</v>
      </c>
    </row>
    <row r="568" spans="1:9" x14ac:dyDescent="0.3">
      <c r="A568" t="s">
        <v>575</v>
      </c>
      <c r="B568">
        <v>15.9</v>
      </c>
      <c r="C568">
        <v>7.6996000000000002</v>
      </c>
      <c r="D568" s="1">
        <v>2.9999999999999999E-7</v>
      </c>
      <c r="E568">
        <v>200</v>
      </c>
      <c r="G568">
        <v>19.5</v>
      </c>
      <c r="H568">
        <v>15</v>
      </c>
      <c r="I568">
        <v>43</v>
      </c>
    </row>
    <row r="569" spans="1:9" x14ac:dyDescent="0.3">
      <c r="A569" t="s">
        <v>576</v>
      </c>
      <c r="B569">
        <v>15.9</v>
      </c>
      <c r="C569">
        <v>7.7202000000000002</v>
      </c>
      <c r="D569" s="1">
        <v>2.9859999999999999E-7</v>
      </c>
      <c r="E569">
        <v>200</v>
      </c>
      <c r="G569">
        <v>8</v>
      </c>
      <c r="H569">
        <v>32</v>
      </c>
      <c r="I569">
        <v>44</v>
      </c>
    </row>
    <row r="570" spans="1:9" x14ac:dyDescent="0.3">
      <c r="A570" t="s">
        <v>577</v>
      </c>
      <c r="B570">
        <v>16</v>
      </c>
      <c r="C570">
        <v>7.7385000000000002</v>
      </c>
      <c r="D570" s="1">
        <v>2.9840000000000003E-7</v>
      </c>
      <c r="E570">
        <v>200</v>
      </c>
      <c r="G570">
        <v>9</v>
      </c>
      <c r="H570">
        <v>14</v>
      </c>
      <c r="I570">
        <v>47.5</v>
      </c>
    </row>
    <row r="571" spans="1:9" x14ac:dyDescent="0.3">
      <c r="A571" t="s">
        <v>578</v>
      </c>
      <c r="B571">
        <v>15.9</v>
      </c>
      <c r="C571">
        <v>7.7613000000000003</v>
      </c>
      <c r="D571" s="1">
        <v>2.9639999999999998E-7</v>
      </c>
      <c r="E571">
        <v>200</v>
      </c>
      <c r="G571">
        <v>12</v>
      </c>
      <c r="H571">
        <v>19.5</v>
      </c>
      <c r="I571">
        <v>63.5</v>
      </c>
    </row>
    <row r="572" spans="1:9" x14ac:dyDescent="0.3">
      <c r="A572" t="s">
        <v>579</v>
      </c>
      <c r="B572">
        <v>15</v>
      </c>
      <c r="C572">
        <v>7.7811000000000003</v>
      </c>
      <c r="D572" s="1">
        <v>2.974E-7</v>
      </c>
      <c r="E572">
        <v>200</v>
      </c>
      <c r="G572">
        <v>15.5</v>
      </c>
      <c r="H572">
        <v>21</v>
      </c>
      <c r="I572">
        <v>61</v>
      </c>
    </row>
    <row r="573" spans="1:9" x14ac:dyDescent="0.3">
      <c r="A573" t="s">
        <v>580</v>
      </c>
      <c r="B573">
        <v>15.9</v>
      </c>
      <c r="C573">
        <v>7.8</v>
      </c>
      <c r="D573" s="1">
        <v>2.966E-7</v>
      </c>
      <c r="E573">
        <v>200</v>
      </c>
      <c r="G573">
        <v>11</v>
      </c>
      <c r="H573">
        <v>28.5</v>
      </c>
      <c r="I573">
        <v>66</v>
      </c>
    </row>
    <row r="574" spans="1:9" x14ac:dyDescent="0.3">
      <c r="A574" t="s">
        <v>581</v>
      </c>
      <c r="B574">
        <v>15.9</v>
      </c>
      <c r="C574">
        <v>7.8193000000000001</v>
      </c>
      <c r="D574" s="1">
        <v>2.96E-7</v>
      </c>
      <c r="E574">
        <v>200</v>
      </c>
      <c r="G574">
        <v>16</v>
      </c>
      <c r="H574">
        <v>30</v>
      </c>
      <c r="I574">
        <v>99</v>
      </c>
    </row>
    <row r="575" spans="1:9" x14ac:dyDescent="0.3">
      <c r="A575" t="s">
        <v>582</v>
      </c>
      <c r="B575">
        <v>15.9</v>
      </c>
      <c r="C575">
        <v>7.8373999999999997</v>
      </c>
      <c r="D575" s="1">
        <v>2.9560000000000003E-7</v>
      </c>
      <c r="E575">
        <v>200</v>
      </c>
      <c r="G575">
        <v>19.5</v>
      </c>
      <c r="H575">
        <v>30</v>
      </c>
      <c r="I575">
        <v>91.5</v>
      </c>
    </row>
    <row r="576" spans="1:9" x14ac:dyDescent="0.3">
      <c r="A576" t="s">
        <v>583</v>
      </c>
      <c r="B576">
        <v>15</v>
      </c>
      <c r="C576">
        <v>7.8615000000000004</v>
      </c>
      <c r="D576" s="1">
        <v>2.9369999999999999E-7</v>
      </c>
      <c r="E576">
        <v>200</v>
      </c>
      <c r="G576">
        <v>21</v>
      </c>
      <c r="H576">
        <v>28</v>
      </c>
      <c r="I576">
        <v>105.5</v>
      </c>
    </row>
    <row r="577" spans="1:9" x14ac:dyDescent="0.3">
      <c r="A577" t="s">
        <v>584</v>
      </c>
      <c r="B577">
        <v>15.9</v>
      </c>
      <c r="C577">
        <v>7.8818999999999999</v>
      </c>
      <c r="D577" s="1">
        <v>2.939E-7</v>
      </c>
      <c r="E577">
        <v>200</v>
      </c>
      <c r="G577">
        <v>22</v>
      </c>
      <c r="H577">
        <v>26.5</v>
      </c>
      <c r="I577">
        <v>112.5</v>
      </c>
    </row>
    <row r="578" spans="1:9" x14ac:dyDescent="0.3">
      <c r="A578" t="s">
        <v>585</v>
      </c>
      <c r="B578">
        <v>15.9</v>
      </c>
      <c r="C578">
        <v>7.8997999999999999</v>
      </c>
      <c r="D578" s="1">
        <v>2.9279999999999997E-7</v>
      </c>
      <c r="E578">
        <v>200</v>
      </c>
      <c r="G578">
        <v>21.5</v>
      </c>
      <c r="H578">
        <v>26</v>
      </c>
      <c r="I578">
        <v>121</v>
      </c>
    </row>
    <row r="579" spans="1:9" x14ac:dyDescent="0.3">
      <c r="A579" t="s">
        <v>586</v>
      </c>
      <c r="B579">
        <v>15.9</v>
      </c>
      <c r="C579">
        <v>7.9189999999999996</v>
      </c>
      <c r="D579" s="1">
        <v>2.938E-7</v>
      </c>
      <c r="E579">
        <v>200</v>
      </c>
      <c r="G579">
        <v>12</v>
      </c>
      <c r="H579">
        <v>32.5</v>
      </c>
      <c r="I579">
        <v>105.5</v>
      </c>
    </row>
    <row r="580" spans="1:9" x14ac:dyDescent="0.3">
      <c r="A580" t="s">
        <v>587</v>
      </c>
      <c r="B580">
        <v>15.9</v>
      </c>
      <c r="C580">
        <v>7.9401000000000002</v>
      </c>
      <c r="D580" s="1">
        <v>2.9209999999999998E-7</v>
      </c>
      <c r="E580">
        <v>200</v>
      </c>
      <c r="G580">
        <v>28</v>
      </c>
      <c r="H580">
        <v>33</v>
      </c>
      <c r="I580">
        <v>134.5</v>
      </c>
    </row>
    <row r="581" spans="1:9" x14ac:dyDescent="0.3">
      <c r="A581" t="s">
        <v>588</v>
      </c>
      <c r="B581">
        <v>15.9</v>
      </c>
      <c r="C581">
        <v>7.9584999999999999</v>
      </c>
      <c r="D581" s="1">
        <v>2.9120000000000001E-7</v>
      </c>
      <c r="E581">
        <v>200</v>
      </c>
      <c r="G581">
        <v>17</v>
      </c>
      <c r="H581">
        <v>35.5</v>
      </c>
      <c r="I581">
        <v>129</v>
      </c>
    </row>
    <row r="582" spans="1:9" x14ac:dyDescent="0.3">
      <c r="A582" t="s">
        <v>589</v>
      </c>
      <c r="B582">
        <v>15</v>
      </c>
      <c r="C582">
        <v>7.9771000000000001</v>
      </c>
      <c r="D582" s="1">
        <v>2.9139999999999998E-7</v>
      </c>
      <c r="E582">
        <v>200</v>
      </c>
      <c r="G582">
        <v>17</v>
      </c>
      <c r="H582">
        <v>45.5</v>
      </c>
      <c r="I582">
        <v>155</v>
      </c>
    </row>
    <row r="583" spans="1:9" x14ac:dyDescent="0.3">
      <c r="A583" t="s">
        <v>590</v>
      </c>
      <c r="B583">
        <v>15.9</v>
      </c>
      <c r="C583">
        <v>8.0012000000000008</v>
      </c>
      <c r="D583" s="1">
        <v>2.91E-7</v>
      </c>
      <c r="E583">
        <v>200</v>
      </c>
      <c r="G583">
        <v>17.5</v>
      </c>
      <c r="H583">
        <v>36</v>
      </c>
      <c r="I583">
        <v>154.5</v>
      </c>
    </row>
    <row r="584" spans="1:9" x14ac:dyDescent="0.3">
      <c r="A584" t="s">
        <v>591</v>
      </c>
      <c r="B584">
        <v>15</v>
      </c>
      <c r="C584">
        <v>8.0176999999999996</v>
      </c>
      <c r="D584" s="1">
        <v>2.896E-7</v>
      </c>
      <c r="E584">
        <v>200</v>
      </c>
      <c r="G584">
        <v>17.5</v>
      </c>
      <c r="H584">
        <v>57</v>
      </c>
      <c r="I584">
        <v>150</v>
      </c>
    </row>
    <row r="585" spans="1:9" x14ac:dyDescent="0.3">
      <c r="A585" t="s">
        <v>592</v>
      </c>
      <c r="B585">
        <v>15</v>
      </c>
      <c r="C585">
        <v>8.0416000000000007</v>
      </c>
      <c r="D585" s="1">
        <v>2.8910000000000001E-7</v>
      </c>
      <c r="E585">
        <v>200</v>
      </c>
      <c r="G585">
        <v>28</v>
      </c>
      <c r="H585">
        <v>35.5</v>
      </c>
      <c r="I585">
        <v>160</v>
      </c>
    </row>
    <row r="586" spans="1:9" x14ac:dyDescent="0.3">
      <c r="A586" t="s">
        <v>593</v>
      </c>
      <c r="B586">
        <v>15.9</v>
      </c>
      <c r="C586">
        <v>8.0596999999999994</v>
      </c>
      <c r="D586" s="1">
        <v>2.8910000000000001E-7</v>
      </c>
      <c r="E586">
        <v>200</v>
      </c>
      <c r="G586">
        <v>27</v>
      </c>
      <c r="H586">
        <v>43.5</v>
      </c>
      <c r="I586">
        <v>173</v>
      </c>
    </row>
    <row r="587" spans="1:9" x14ac:dyDescent="0.3">
      <c r="A587" t="s">
        <v>594</v>
      </c>
      <c r="B587">
        <v>15.9</v>
      </c>
      <c r="C587">
        <v>8.0822000000000003</v>
      </c>
      <c r="D587" s="1">
        <v>2.889E-7</v>
      </c>
      <c r="E587">
        <v>200</v>
      </c>
      <c r="G587">
        <v>26</v>
      </c>
      <c r="H587">
        <v>44.5</v>
      </c>
      <c r="I587">
        <v>183.5</v>
      </c>
    </row>
    <row r="588" spans="1:9" x14ac:dyDescent="0.3">
      <c r="A588" t="s">
        <v>595</v>
      </c>
      <c r="B588">
        <v>15</v>
      </c>
      <c r="C588">
        <v>8.1011000000000006</v>
      </c>
      <c r="D588" s="1">
        <v>2.8770000000000002E-7</v>
      </c>
      <c r="E588">
        <v>200</v>
      </c>
      <c r="G588">
        <v>15</v>
      </c>
      <c r="H588">
        <v>46.5</v>
      </c>
      <c r="I588">
        <v>186.5</v>
      </c>
    </row>
    <row r="589" spans="1:9" x14ac:dyDescent="0.3">
      <c r="A589" t="s">
        <v>596</v>
      </c>
      <c r="B589">
        <v>15.9</v>
      </c>
      <c r="C589">
        <v>8.1189</v>
      </c>
      <c r="D589" s="1">
        <v>2.8669999999999999E-7</v>
      </c>
      <c r="E589">
        <v>200</v>
      </c>
      <c r="G589">
        <v>30</v>
      </c>
      <c r="H589">
        <v>47.5</v>
      </c>
      <c r="I589">
        <v>233.5</v>
      </c>
    </row>
    <row r="590" spans="1:9" x14ac:dyDescent="0.3">
      <c r="A590" t="s">
        <v>597</v>
      </c>
      <c r="B590">
        <v>15.9</v>
      </c>
      <c r="C590">
        <v>8.1431000000000004</v>
      </c>
      <c r="D590" s="1">
        <v>2.8560000000000002E-7</v>
      </c>
      <c r="E590">
        <v>200</v>
      </c>
      <c r="G590">
        <v>27.5</v>
      </c>
      <c r="H590">
        <v>48.5</v>
      </c>
      <c r="I590">
        <v>229.5</v>
      </c>
    </row>
    <row r="591" spans="1:9" x14ac:dyDescent="0.3">
      <c r="A591" t="s">
        <v>598</v>
      </c>
      <c r="B591">
        <v>15.9</v>
      </c>
      <c r="C591">
        <v>8.1597000000000008</v>
      </c>
      <c r="D591" s="1">
        <v>2.8649999999999998E-7</v>
      </c>
      <c r="E591">
        <v>200</v>
      </c>
      <c r="G591">
        <v>23</v>
      </c>
      <c r="H591">
        <v>42</v>
      </c>
      <c r="I591">
        <v>210</v>
      </c>
    </row>
    <row r="592" spans="1:9" x14ac:dyDescent="0.3">
      <c r="A592" t="s">
        <v>599</v>
      </c>
      <c r="B592">
        <v>15.9</v>
      </c>
      <c r="C592">
        <v>8.1803000000000008</v>
      </c>
      <c r="D592" s="1">
        <v>2.8480000000000001E-7</v>
      </c>
      <c r="E592">
        <v>200</v>
      </c>
      <c r="G592">
        <v>30</v>
      </c>
      <c r="H592">
        <v>44.5</v>
      </c>
      <c r="I592">
        <v>220</v>
      </c>
    </row>
    <row r="593" spans="1:9" x14ac:dyDescent="0.3">
      <c r="A593" t="s">
        <v>600</v>
      </c>
      <c r="B593">
        <v>15.9</v>
      </c>
      <c r="C593">
        <v>8.1996000000000002</v>
      </c>
      <c r="D593" s="1">
        <v>2.8439999999999998E-7</v>
      </c>
      <c r="E593">
        <v>200</v>
      </c>
      <c r="G593">
        <v>30</v>
      </c>
      <c r="H593">
        <v>37</v>
      </c>
      <c r="I593">
        <v>235.5</v>
      </c>
    </row>
    <row r="594" spans="1:9" x14ac:dyDescent="0.3">
      <c r="A594" t="s">
        <v>601</v>
      </c>
      <c r="B594">
        <v>15.9</v>
      </c>
      <c r="C594">
        <v>8.2201000000000004</v>
      </c>
      <c r="D594" s="1">
        <v>2.8449999999999999E-7</v>
      </c>
      <c r="E594">
        <v>200</v>
      </c>
      <c r="G594">
        <v>23</v>
      </c>
      <c r="H594">
        <v>54</v>
      </c>
      <c r="I594">
        <v>230.5</v>
      </c>
    </row>
    <row r="595" spans="1:9" x14ac:dyDescent="0.3">
      <c r="A595" t="s">
        <v>602</v>
      </c>
      <c r="B595">
        <v>15.9</v>
      </c>
      <c r="C595">
        <v>8.2398000000000007</v>
      </c>
      <c r="D595" s="1">
        <v>2.8340000000000001E-7</v>
      </c>
      <c r="E595">
        <v>200</v>
      </c>
      <c r="G595">
        <v>23</v>
      </c>
      <c r="H595">
        <v>44.5</v>
      </c>
      <c r="I595">
        <v>209.5</v>
      </c>
    </row>
    <row r="596" spans="1:9" x14ac:dyDescent="0.3">
      <c r="A596" t="s">
        <v>603</v>
      </c>
      <c r="B596">
        <v>15.9</v>
      </c>
      <c r="C596">
        <v>8.26</v>
      </c>
      <c r="D596" s="1">
        <v>2.8270000000000001E-7</v>
      </c>
      <c r="E596">
        <v>200</v>
      </c>
      <c r="G596">
        <v>26.5</v>
      </c>
      <c r="H596">
        <v>51</v>
      </c>
      <c r="I596">
        <v>251.5</v>
      </c>
    </row>
    <row r="597" spans="1:9" x14ac:dyDescent="0.3">
      <c r="A597" t="s">
        <v>604</v>
      </c>
      <c r="B597">
        <v>15.9</v>
      </c>
      <c r="C597">
        <v>8.2795000000000005</v>
      </c>
      <c r="D597" s="1">
        <v>2.8299999999999998E-7</v>
      </c>
      <c r="E597">
        <v>200</v>
      </c>
      <c r="G597">
        <v>21</v>
      </c>
      <c r="H597">
        <v>44</v>
      </c>
      <c r="I597">
        <v>245.5</v>
      </c>
    </row>
    <row r="598" spans="1:9" x14ac:dyDescent="0.3">
      <c r="A598" t="s">
        <v>605</v>
      </c>
      <c r="B598">
        <v>15.9</v>
      </c>
      <c r="C598">
        <v>8.3002000000000002</v>
      </c>
      <c r="D598" s="1">
        <v>2.8229999999999998E-7</v>
      </c>
      <c r="E598">
        <v>200</v>
      </c>
      <c r="G598">
        <v>33</v>
      </c>
      <c r="H598">
        <v>47.5</v>
      </c>
      <c r="I598">
        <v>267</v>
      </c>
    </row>
    <row r="599" spans="1:9" x14ac:dyDescent="0.3">
      <c r="A599" t="s">
        <v>606</v>
      </c>
      <c r="B599">
        <v>15.9</v>
      </c>
      <c r="C599">
        <v>8.3203999999999994</v>
      </c>
      <c r="D599" s="1">
        <v>2.8130000000000001E-7</v>
      </c>
      <c r="E599">
        <v>200</v>
      </c>
      <c r="G599">
        <v>23</v>
      </c>
      <c r="H599">
        <v>56.5</v>
      </c>
      <c r="I599">
        <v>262.5</v>
      </c>
    </row>
    <row r="600" spans="1:9" x14ac:dyDescent="0.3">
      <c r="A600" t="s">
        <v>607</v>
      </c>
      <c r="B600">
        <v>15.9</v>
      </c>
      <c r="C600">
        <v>8.3416999999999994</v>
      </c>
      <c r="D600" s="1">
        <v>2.7949999999999998E-7</v>
      </c>
      <c r="E600">
        <v>200</v>
      </c>
      <c r="G600">
        <v>25</v>
      </c>
      <c r="H600">
        <v>45</v>
      </c>
      <c r="I600">
        <v>280</v>
      </c>
    </row>
    <row r="601" spans="1:9" x14ac:dyDescent="0.3">
      <c r="A601" t="s">
        <v>608</v>
      </c>
      <c r="B601">
        <v>15.9</v>
      </c>
      <c r="C601">
        <v>8.3613</v>
      </c>
      <c r="D601" s="1">
        <v>2.8009999999999997E-7</v>
      </c>
      <c r="E601">
        <v>200</v>
      </c>
      <c r="G601">
        <v>26</v>
      </c>
      <c r="H601">
        <v>44.5</v>
      </c>
      <c r="I601">
        <v>293</v>
      </c>
    </row>
    <row r="602" spans="1:9" x14ac:dyDescent="0.3">
      <c r="A602" t="s">
        <v>609</v>
      </c>
      <c r="B602">
        <v>15.9</v>
      </c>
      <c r="C602">
        <v>8.3796999999999997</v>
      </c>
      <c r="D602" s="1">
        <v>2.7959999999999999E-7</v>
      </c>
      <c r="E602">
        <v>200</v>
      </c>
      <c r="G602">
        <v>19</v>
      </c>
      <c r="H602">
        <v>46</v>
      </c>
      <c r="I602">
        <v>286.5</v>
      </c>
    </row>
    <row r="603" spans="1:9" x14ac:dyDescent="0.3">
      <c r="A603" t="s">
        <v>610</v>
      </c>
      <c r="B603">
        <v>15.9</v>
      </c>
      <c r="C603">
        <v>8.4016999999999999</v>
      </c>
      <c r="D603" s="1">
        <v>2.7850000000000001E-7</v>
      </c>
      <c r="E603">
        <v>200</v>
      </c>
      <c r="G603">
        <v>31</v>
      </c>
      <c r="H603">
        <v>50</v>
      </c>
      <c r="I603">
        <v>285.5</v>
      </c>
    </row>
    <row r="604" spans="1:9" x14ac:dyDescent="0.3">
      <c r="A604" t="s">
        <v>611</v>
      </c>
      <c r="B604">
        <v>15</v>
      </c>
      <c r="C604">
        <v>8.4192999999999998</v>
      </c>
      <c r="D604" s="1">
        <v>2.7770000000000001E-7</v>
      </c>
      <c r="E604">
        <v>200</v>
      </c>
      <c r="G604">
        <v>28</v>
      </c>
      <c r="H604">
        <v>33</v>
      </c>
      <c r="I604">
        <v>272</v>
      </c>
    </row>
    <row r="605" spans="1:9" x14ac:dyDescent="0.3">
      <c r="A605" t="s">
        <v>612</v>
      </c>
      <c r="B605">
        <v>15</v>
      </c>
      <c r="C605">
        <v>8.4406999999999996</v>
      </c>
      <c r="D605" s="1">
        <v>2.776E-7</v>
      </c>
      <c r="E605">
        <v>200</v>
      </c>
      <c r="G605">
        <v>24.5</v>
      </c>
      <c r="H605">
        <v>41.5</v>
      </c>
      <c r="I605">
        <v>279</v>
      </c>
    </row>
    <row r="606" spans="1:9" x14ac:dyDescent="0.3">
      <c r="A606" t="s">
        <v>613</v>
      </c>
      <c r="B606">
        <v>15.9</v>
      </c>
      <c r="C606">
        <v>8.4605999999999995</v>
      </c>
      <c r="D606" s="1">
        <v>2.776E-7</v>
      </c>
      <c r="E606">
        <v>200</v>
      </c>
      <c r="G606">
        <v>18.5</v>
      </c>
      <c r="H606">
        <v>47.5</v>
      </c>
      <c r="I606">
        <v>341</v>
      </c>
    </row>
    <row r="607" spans="1:9" x14ac:dyDescent="0.3">
      <c r="A607" t="s">
        <v>614</v>
      </c>
      <c r="B607">
        <v>15.9</v>
      </c>
      <c r="C607">
        <v>8.4807000000000006</v>
      </c>
      <c r="D607" s="1">
        <v>2.7609999999999999E-7</v>
      </c>
      <c r="E607">
        <v>200</v>
      </c>
      <c r="G607">
        <v>33.5</v>
      </c>
      <c r="H607">
        <v>35.5</v>
      </c>
      <c r="I607">
        <v>344</v>
      </c>
    </row>
    <row r="608" spans="1:9" x14ac:dyDescent="0.3">
      <c r="A608" t="s">
        <v>615</v>
      </c>
      <c r="B608">
        <v>15.9</v>
      </c>
      <c r="C608">
        <v>8.5007000000000001</v>
      </c>
      <c r="D608" s="1">
        <v>2.7679999999999999E-7</v>
      </c>
      <c r="E608">
        <v>200</v>
      </c>
      <c r="G608">
        <v>14</v>
      </c>
      <c r="H608">
        <v>29</v>
      </c>
      <c r="I608">
        <v>313</v>
      </c>
    </row>
    <row r="609" spans="1:9" x14ac:dyDescent="0.3">
      <c r="A609" t="s">
        <v>616</v>
      </c>
      <c r="B609">
        <v>15.9</v>
      </c>
      <c r="C609">
        <v>8.5200999999999993</v>
      </c>
      <c r="D609" s="1">
        <v>2.7679999999999999E-7</v>
      </c>
      <c r="E609">
        <v>200</v>
      </c>
      <c r="G609">
        <v>15</v>
      </c>
      <c r="H609">
        <v>49.5</v>
      </c>
      <c r="I609">
        <v>311</v>
      </c>
    </row>
    <row r="610" spans="1:9" x14ac:dyDescent="0.3">
      <c r="A610" t="s">
        <v>617</v>
      </c>
      <c r="B610">
        <v>15.9</v>
      </c>
      <c r="C610">
        <v>8.5395000000000003</v>
      </c>
      <c r="D610" s="1">
        <v>2.7630000000000001E-7</v>
      </c>
      <c r="E610">
        <v>200</v>
      </c>
      <c r="G610">
        <v>24</v>
      </c>
      <c r="H610">
        <v>48.5</v>
      </c>
      <c r="I610">
        <v>342.5</v>
      </c>
    </row>
    <row r="611" spans="1:9" x14ac:dyDescent="0.3">
      <c r="A611" t="s">
        <v>618</v>
      </c>
      <c r="B611">
        <v>15.9</v>
      </c>
      <c r="C611">
        <v>8.5609999999999999</v>
      </c>
      <c r="D611" s="1">
        <v>2.7420000000000001E-7</v>
      </c>
      <c r="E611">
        <v>200</v>
      </c>
      <c r="G611">
        <v>18</v>
      </c>
      <c r="H611">
        <v>40.5</v>
      </c>
      <c r="I611">
        <v>319</v>
      </c>
    </row>
    <row r="612" spans="1:9" x14ac:dyDescent="0.3">
      <c r="A612" t="s">
        <v>619</v>
      </c>
      <c r="B612">
        <v>15.9</v>
      </c>
      <c r="C612">
        <v>8.5815999999999999</v>
      </c>
      <c r="D612" s="1">
        <v>2.7210000000000001E-7</v>
      </c>
      <c r="E612">
        <v>200</v>
      </c>
      <c r="G612">
        <v>14</v>
      </c>
      <c r="H612">
        <v>44.5</v>
      </c>
      <c r="I612">
        <v>275.5</v>
      </c>
    </row>
    <row r="613" spans="1:9" x14ac:dyDescent="0.3">
      <c r="A613" t="s">
        <v>620</v>
      </c>
      <c r="B613">
        <v>15.9</v>
      </c>
      <c r="C613">
        <v>8.6035000000000004</v>
      </c>
      <c r="D613" s="1">
        <v>2.7249999999999999E-7</v>
      </c>
      <c r="E613">
        <v>200</v>
      </c>
      <c r="G613">
        <v>16</v>
      </c>
      <c r="H613">
        <v>34</v>
      </c>
      <c r="I613">
        <v>304</v>
      </c>
    </row>
    <row r="614" spans="1:9" x14ac:dyDescent="0.3">
      <c r="A614" t="s">
        <v>621</v>
      </c>
      <c r="B614">
        <v>15</v>
      </c>
      <c r="C614">
        <v>8.6193000000000008</v>
      </c>
      <c r="D614" s="1">
        <v>2.7350000000000001E-7</v>
      </c>
      <c r="E614">
        <v>200</v>
      </c>
      <c r="G614">
        <v>27.5</v>
      </c>
      <c r="H614">
        <v>38</v>
      </c>
      <c r="I614">
        <v>351</v>
      </c>
    </row>
    <row r="615" spans="1:9" x14ac:dyDescent="0.3">
      <c r="A615" t="s">
        <v>622</v>
      </c>
      <c r="B615">
        <v>15.9</v>
      </c>
      <c r="C615">
        <v>8.6412999999999993</v>
      </c>
      <c r="D615" s="1">
        <v>2.7259999999999999E-7</v>
      </c>
      <c r="E615">
        <v>200</v>
      </c>
      <c r="G615">
        <v>18.5</v>
      </c>
      <c r="H615">
        <v>48</v>
      </c>
      <c r="I615">
        <v>375</v>
      </c>
    </row>
    <row r="616" spans="1:9" x14ac:dyDescent="0.3">
      <c r="A616" t="s">
        <v>623</v>
      </c>
      <c r="B616">
        <v>15.9</v>
      </c>
      <c r="C616">
        <v>8.6606000000000005</v>
      </c>
      <c r="D616" s="1">
        <v>2.7230000000000002E-7</v>
      </c>
      <c r="E616">
        <v>200</v>
      </c>
      <c r="G616">
        <v>16</v>
      </c>
      <c r="H616">
        <v>29.5</v>
      </c>
      <c r="I616">
        <v>319.5</v>
      </c>
    </row>
    <row r="617" spans="1:9" x14ac:dyDescent="0.3">
      <c r="A617" t="s">
        <v>624</v>
      </c>
      <c r="B617">
        <v>15.9</v>
      </c>
      <c r="C617">
        <v>8.6807999999999996</v>
      </c>
      <c r="D617" s="1">
        <v>2.7049999999999999E-7</v>
      </c>
      <c r="E617">
        <v>200</v>
      </c>
      <c r="G617">
        <v>12</v>
      </c>
      <c r="H617">
        <v>39</v>
      </c>
      <c r="I617">
        <v>320</v>
      </c>
    </row>
    <row r="618" spans="1:9" x14ac:dyDescent="0.3">
      <c r="A618" t="s">
        <v>625</v>
      </c>
      <c r="B618">
        <v>15.9</v>
      </c>
      <c r="C618">
        <v>8.7013999999999996</v>
      </c>
      <c r="D618" s="1">
        <v>2.713E-7</v>
      </c>
      <c r="E618">
        <v>200</v>
      </c>
      <c r="G618">
        <v>17.5</v>
      </c>
      <c r="H618">
        <v>30</v>
      </c>
      <c r="I618">
        <v>315</v>
      </c>
    </row>
    <row r="619" spans="1:9" x14ac:dyDescent="0.3">
      <c r="A619" t="s">
        <v>626</v>
      </c>
      <c r="B619">
        <v>15.9</v>
      </c>
      <c r="C619">
        <v>8.7211999999999996</v>
      </c>
      <c r="D619" s="1">
        <v>2.7080000000000002E-7</v>
      </c>
      <c r="E619">
        <v>200</v>
      </c>
      <c r="G619">
        <v>14</v>
      </c>
      <c r="H619">
        <v>33</v>
      </c>
      <c r="I619">
        <v>321.5</v>
      </c>
    </row>
    <row r="620" spans="1:9" x14ac:dyDescent="0.3">
      <c r="A620" t="s">
        <v>627</v>
      </c>
      <c r="B620">
        <v>15.9</v>
      </c>
      <c r="C620">
        <v>8.74</v>
      </c>
      <c r="D620" s="1">
        <v>2.6899999999999999E-7</v>
      </c>
      <c r="E620">
        <v>200</v>
      </c>
      <c r="G620">
        <v>13</v>
      </c>
      <c r="H620">
        <v>31.5</v>
      </c>
      <c r="I620">
        <v>310.5</v>
      </c>
    </row>
    <row r="621" spans="1:9" x14ac:dyDescent="0.3">
      <c r="A621" t="s">
        <v>628</v>
      </c>
      <c r="B621">
        <v>15.9</v>
      </c>
      <c r="C621">
        <v>8.7605000000000004</v>
      </c>
      <c r="D621" s="1">
        <v>2.6959999999999998E-7</v>
      </c>
      <c r="E621">
        <v>200</v>
      </c>
      <c r="G621">
        <v>19</v>
      </c>
      <c r="H621">
        <v>26.5</v>
      </c>
      <c r="I621">
        <v>307.5</v>
      </c>
    </row>
    <row r="622" spans="1:9" x14ac:dyDescent="0.3">
      <c r="A622" t="s">
        <v>629</v>
      </c>
      <c r="B622">
        <v>15.9</v>
      </c>
      <c r="C622">
        <v>8.7782999999999998</v>
      </c>
      <c r="D622" s="1">
        <v>2.6899999999999999E-7</v>
      </c>
      <c r="E622">
        <v>200</v>
      </c>
      <c r="G622">
        <v>11</v>
      </c>
      <c r="H622">
        <v>32</v>
      </c>
      <c r="I622">
        <v>297.5</v>
      </c>
    </row>
    <row r="623" spans="1:9" x14ac:dyDescent="0.3">
      <c r="A623" t="s">
        <v>630</v>
      </c>
      <c r="B623">
        <v>15.9</v>
      </c>
      <c r="C623">
        <v>8.8010999999999999</v>
      </c>
      <c r="D623" s="1">
        <v>2.6829999999999999E-7</v>
      </c>
      <c r="E623">
        <v>200</v>
      </c>
      <c r="G623">
        <v>18</v>
      </c>
      <c r="H623">
        <v>44</v>
      </c>
      <c r="I623">
        <v>299</v>
      </c>
    </row>
    <row r="624" spans="1:9" x14ac:dyDescent="0.3">
      <c r="A624" t="s">
        <v>631</v>
      </c>
      <c r="B624">
        <v>15.9</v>
      </c>
      <c r="C624">
        <v>8.8251000000000008</v>
      </c>
      <c r="D624" s="1">
        <v>2.6829999999999999E-7</v>
      </c>
      <c r="E624">
        <v>200</v>
      </c>
      <c r="G624">
        <v>21</v>
      </c>
      <c r="H624">
        <v>28.5</v>
      </c>
      <c r="I624">
        <v>331.5</v>
      </c>
    </row>
    <row r="625" spans="1:9" x14ac:dyDescent="0.3">
      <c r="A625" t="s">
        <v>632</v>
      </c>
      <c r="B625">
        <v>15.9</v>
      </c>
      <c r="C625">
        <v>8.8414000000000001</v>
      </c>
      <c r="D625" s="1">
        <v>2.6800000000000002E-7</v>
      </c>
      <c r="E625">
        <v>200</v>
      </c>
      <c r="G625">
        <v>12</v>
      </c>
      <c r="H625">
        <v>27.5</v>
      </c>
      <c r="I625">
        <v>321</v>
      </c>
    </row>
    <row r="626" spans="1:9" x14ac:dyDescent="0.3">
      <c r="A626" t="s">
        <v>633</v>
      </c>
      <c r="B626">
        <v>15.9</v>
      </c>
      <c r="C626">
        <v>8.8618000000000006</v>
      </c>
      <c r="D626" s="1">
        <v>2.6870000000000002E-7</v>
      </c>
      <c r="E626">
        <v>200</v>
      </c>
      <c r="G626">
        <v>15</v>
      </c>
      <c r="H626">
        <v>26</v>
      </c>
      <c r="I626">
        <v>290.5</v>
      </c>
    </row>
    <row r="627" spans="1:9" x14ac:dyDescent="0.3">
      <c r="A627" t="s">
        <v>634</v>
      </c>
      <c r="B627">
        <v>15.9</v>
      </c>
      <c r="C627">
        <v>8.8833000000000002</v>
      </c>
      <c r="D627" s="1">
        <v>2.6580000000000001E-7</v>
      </c>
      <c r="E627">
        <v>200</v>
      </c>
      <c r="G627">
        <v>12</v>
      </c>
      <c r="H627">
        <v>31.5</v>
      </c>
      <c r="I627">
        <v>331.5</v>
      </c>
    </row>
    <row r="628" spans="1:9" x14ac:dyDescent="0.3">
      <c r="A628" t="s">
        <v>635</v>
      </c>
      <c r="B628">
        <v>15.9</v>
      </c>
      <c r="C628">
        <v>8.8973999999999993</v>
      </c>
      <c r="D628" s="1">
        <v>2.6650000000000001E-7</v>
      </c>
      <c r="E628">
        <v>200</v>
      </c>
      <c r="G628">
        <v>11</v>
      </c>
      <c r="H628">
        <v>30</v>
      </c>
      <c r="I628">
        <v>308</v>
      </c>
    </row>
    <row r="629" spans="1:9" x14ac:dyDescent="0.3">
      <c r="A629" t="s">
        <v>636</v>
      </c>
      <c r="B629">
        <v>15.9</v>
      </c>
      <c r="C629">
        <v>8.9197000000000006</v>
      </c>
      <c r="D629" s="1">
        <v>2.6510000000000001E-7</v>
      </c>
      <c r="E629">
        <v>200</v>
      </c>
      <c r="G629">
        <v>20</v>
      </c>
      <c r="H629">
        <v>22.5</v>
      </c>
      <c r="I629">
        <v>331.5</v>
      </c>
    </row>
    <row r="630" spans="1:9" x14ac:dyDescent="0.3">
      <c r="A630" t="s">
        <v>637</v>
      </c>
      <c r="B630">
        <v>15.9</v>
      </c>
      <c r="C630">
        <v>8.9410000000000007</v>
      </c>
      <c r="D630" s="1">
        <v>2.6590000000000002E-7</v>
      </c>
      <c r="E630">
        <v>200</v>
      </c>
      <c r="G630">
        <v>20</v>
      </c>
      <c r="H630">
        <v>26.5</v>
      </c>
      <c r="I630">
        <v>327</v>
      </c>
    </row>
    <row r="631" spans="1:9" x14ac:dyDescent="0.3">
      <c r="A631" t="s">
        <v>638</v>
      </c>
      <c r="B631">
        <v>15.9</v>
      </c>
      <c r="C631">
        <v>8.9611999999999998</v>
      </c>
      <c r="D631" s="1">
        <v>2.657E-7</v>
      </c>
      <c r="E631">
        <v>200</v>
      </c>
      <c r="G631">
        <v>15</v>
      </c>
      <c r="H631">
        <v>32</v>
      </c>
      <c r="I631">
        <v>369.5</v>
      </c>
    </row>
    <row r="632" spans="1:9" x14ac:dyDescent="0.3">
      <c r="A632" t="s">
        <v>639</v>
      </c>
      <c r="B632">
        <v>15.9</v>
      </c>
      <c r="C632">
        <v>8.9819999999999993</v>
      </c>
      <c r="D632" s="1">
        <v>2.6259999999999998E-7</v>
      </c>
      <c r="E632">
        <v>200</v>
      </c>
      <c r="G632">
        <v>19</v>
      </c>
      <c r="H632">
        <v>25.5</v>
      </c>
      <c r="I632">
        <v>340.5</v>
      </c>
    </row>
    <row r="633" spans="1:9" x14ac:dyDescent="0.3">
      <c r="A633" t="s">
        <v>640</v>
      </c>
      <c r="B633">
        <v>15.9</v>
      </c>
      <c r="C633">
        <v>9.0016999999999996</v>
      </c>
      <c r="D633" s="1">
        <v>2.6249999999999997E-7</v>
      </c>
      <c r="E633">
        <v>200</v>
      </c>
      <c r="G633">
        <v>16</v>
      </c>
      <c r="H633">
        <v>43</v>
      </c>
      <c r="I633">
        <v>380.5</v>
      </c>
    </row>
    <row r="634" spans="1:9" x14ac:dyDescent="0.3">
      <c r="A634" t="s">
        <v>641</v>
      </c>
      <c r="B634">
        <v>15.9</v>
      </c>
      <c r="C634">
        <v>6.4996999999999998</v>
      </c>
      <c r="D634" s="1">
        <v>2.607E-7</v>
      </c>
      <c r="E634">
        <v>200</v>
      </c>
      <c r="G634">
        <v>1</v>
      </c>
      <c r="H634">
        <v>0</v>
      </c>
      <c r="I634">
        <v>3</v>
      </c>
    </row>
    <row r="635" spans="1:9" x14ac:dyDescent="0.3">
      <c r="A635" t="s">
        <v>642</v>
      </c>
      <c r="B635">
        <v>15.9</v>
      </c>
      <c r="C635">
        <v>6.5201000000000002</v>
      </c>
      <c r="D635" s="1">
        <v>2.6030000000000002E-7</v>
      </c>
      <c r="E635">
        <v>200</v>
      </c>
      <c r="G635">
        <v>0</v>
      </c>
      <c r="H635">
        <v>0</v>
      </c>
      <c r="I635">
        <v>4</v>
      </c>
    </row>
    <row r="636" spans="1:9" x14ac:dyDescent="0.3">
      <c r="A636" t="s">
        <v>643</v>
      </c>
      <c r="B636">
        <v>15.9</v>
      </c>
      <c r="C636">
        <v>6.5374999999999996</v>
      </c>
      <c r="D636" s="1">
        <v>2.6090000000000001E-7</v>
      </c>
      <c r="E636">
        <v>200</v>
      </c>
      <c r="G636">
        <v>0</v>
      </c>
      <c r="H636">
        <v>0</v>
      </c>
      <c r="I636">
        <v>1</v>
      </c>
    </row>
    <row r="637" spans="1:9" x14ac:dyDescent="0.3">
      <c r="A637" t="s">
        <v>644</v>
      </c>
      <c r="B637">
        <v>15.9</v>
      </c>
      <c r="C637">
        <v>6.5594999999999999</v>
      </c>
      <c r="D637" s="1">
        <v>2.586E-7</v>
      </c>
      <c r="E637">
        <v>200</v>
      </c>
      <c r="G637">
        <v>-0.5</v>
      </c>
      <c r="H637">
        <v>0</v>
      </c>
      <c r="I637">
        <v>6</v>
      </c>
    </row>
    <row r="638" spans="1:9" x14ac:dyDescent="0.3">
      <c r="A638" t="s">
        <v>645</v>
      </c>
      <c r="B638">
        <v>15.9</v>
      </c>
      <c r="C638">
        <v>6.5804999999999998</v>
      </c>
      <c r="D638" s="1">
        <v>2.5950000000000001E-7</v>
      </c>
      <c r="E638">
        <v>200</v>
      </c>
      <c r="G638">
        <v>-0.5</v>
      </c>
      <c r="H638">
        <v>0</v>
      </c>
      <c r="I638">
        <v>8.5</v>
      </c>
    </row>
    <row r="639" spans="1:9" x14ac:dyDescent="0.3">
      <c r="A639" t="s">
        <v>646</v>
      </c>
      <c r="B639">
        <v>15.9</v>
      </c>
      <c r="C639">
        <v>6.6007999999999996</v>
      </c>
      <c r="D639" s="1">
        <v>2.5899999999999998E-7</v>
      </c>
      <c r="E639">
        <v>200</v>
      </c>
      <c r="G639">
        <v>-0.5</v>
      </c>
      <c r="H639">
        <v>0</v>
      </c>
      <c r="I639">
        <v>2</v>
      </c>
    </row>
    <row r="640" spans="1:9" x14ac:dyDescent="0.3">
      <c r="A640" t="s">
        <v>647</v>
      </c>
      <c r="B640">
        <v>15.9</v>
      </c>
      <c r="C640">
        <v>6.6207000000000003</v>
      </c>
      <c r="D640" s="1">
        <v>2.5779999999999999E-7</v>
      </c>
      <c r="E640">
        <v>200</v>
      </c>
      <c r="G640">
        <v>0</v>
      </c>
      <c r="H640">
        <v>0.5</v>
      </c>
      <c r="I640">
        <v>4</v>
      </c>
    </row>
    <row r="641" spans="1:9" x14ac:dyDescent="0.3">
      <c r="A641" t="s">
        <v>648</v>
      </c>
      <c r="B641">
        <v>15.9</v>
      </c>
      <c r="C641">
        <v>6.6407999999999996</v>
      </c>
      <c r="D641" s="1">
        <v>2.5750000000000002E-7</v>
      </c>
      <c r="E641">
        <v>200</v>
      </c>
      <c r="G641">
        <v>0</v>
      </c>
      <c r="H641">
        <v>0</v>
      </c>
      <c r="I641">
        <v>-2</v>
      </c>
    </row>
    <row r="642" spans="1:9" x14ac:dyDescent="0.3">
      <c r="A642" t="s">
        <v>649</v>
      </c>
      <c r="B642">
        <v>15.9</v>
      </c>
      <c r="C642">
        <v>6.6601999999999997</v>
      </c>
      <c r="D642" s="1">
        <v>2.5680000000000002E-7</v>
      </c>
      <c r="E642">
        <v>200</v>
      </c>
      <c r="G642">
        <v>0</v>
      </c>
      <c r="H642">
        <v>1</v>
      </c>
      <c r="I642">
        <v>0</v>
      </c>
    </row>
    <row r="643" spans="1:9" x14ac:dyDescent="0.3">
      <c r="A643" t="s">
        <v>650</v>
      </c>
      <c r="B643">
        <v>15.9</v>
      </c>
      <c r="C643">
        <v>6.6798000000000002</v>
      </c>
      <c r="D643" s="1">
        <v>2.5800000000000001E-7</v>
      </c>
      <c r="E643">
        <v>200</v>
      </c>
      <c r="G643">
        <v>-0.5</v>
      </c>
      <c r="H643">
        <v>0.5</v>
      </c>
      <c r="I643">
        <v>-2.5</v>
      </c>
    </row>
    <row r="644" spans="1:9" x14ac:dyDescent="0.3">
      <c r="A644" t="s">
        <v>651</v>
      </c>
      <c r="B644">
        <v>15.9</v>
      </c>
      <c r="C644">
        <v>6.7003000000000004</v>
      </c>
      <c r="D644" s="1">
        <v>2.5629999999999999E-7</v>
      </c>
      <c r="E644">
        <v>200</v>
      </c>
      <c r="G644">
        <v>0</v>
      </c>
      <c r="H644">
        <v>0.5</v>
      </c>
      <c r="I644">
        <v>-3.5</v>
      </c>
    </row>
    <row r="645" spans="1:9" x14ac:dyDescent="0.3">
      <c r="A645" t="s">
        <v>652</v>
      </c>
      <c r="B645">
        <v>15.9</v>
      </c>
      <c r="C645">
        <v>6.7209000000000003</v>
      </c>
      <c r="D645" s="1">
        <v>2.5610000000000002E-7</v>
      </c>
      <c r="E645">
        <v>200</v>
      </c>
      <c r="G645">
        <v>0</v>
      </c>
      <c r="H645">
        <v>1</v>
      </c>
      <c r="I645">
        <v>5.5</v>
      </c>
    </row>
    <row r="646" spans="1:9" x14ac:dyDescent="0.3">
      <c r="A646" t="s">
        <v>653</v>
      </c>
      <c r="B646">
        <v>15.9</v>
      </c>
      <c r="C646">
        <v>6.7401</v>
      </c>
      <c r="D646" s="1">
        <v>2.5530000000000002E-7</v>
      </c>
      <c r="E646">
        <v>200</v>
      </c>
      <c r="G646">
        <v>0</v>
      </c>
      <c r="H646">
        <v>-1.5</v>
      </c>
      <c r="I646">
        <v>7</v>
      </c>
    </row>
    <row r="647" spans="1:9" x14ac:dyDescent="0.3">
      <c r="A647" t="s">
        <v>654</v>
      </c>
      <c r="B647">
        <v>15.9</v>
      </c>
      <c r="C647">
        <v>6.7603</v>
      </c>
      <c r="D647" s="1">
        <v>2.565E-7</v>
      </c>
      <c r="E647">
        <v>200</v>
      </c>
      <c r="G647">
        <v>0</v>
      </c>
      <c r="H647">
        <v>0.5</v>
      </c>
      <c r="I647">
        <v>1.5</v>
      </c>
    </row>
    <row r="648" spans="1:9" x14ac:dyDescent="0.3">
      <c r="A648" t="s">
        <v>655</v>
      </c>
      <c r="B648">
        <v>15.9</v>
      </c>
      <c r="C648">
        <v>6.7808000000000002</v>
      </c>
      <c r="D648" s="1">
        <v>2.5489999999999999E-7</v>
      </c>
      <c r="E648">
        <v>200</v>
      </c>
      <c r="G648">
        <v>0</v>
      </c>
      <c r="H648">
        <v>0</v>
      </c>
      <c r="I648">
        <v>-3</v>
      </c>
    </row>
    <row r="649" spans="1:9" x14ac:dyDescent="0.3">
      <c r="A649" t="s">
        <v>656</v>
      </c>
      <c r="B649">
        <v>15.9</v>
      </c>
      <c r="C649">
        <v>6.8011999999999997</v>
      </c>
      <c r="D649" s="1">
        <v>2.5310000000000001E-7</v>
      </c>
      <c r="E649">
        <v>200</v>
      </c>
      <c r="G649">
        <v>0</v>
      </c>
      <c r="H649">
        <v>0</v>
      </c>
      <c r="I649">
        <v>-8.5</v>
      </c>
    </row>
    <row r="650" spans="1:9" x14ac:dyDescent="0.3">
      <c r="A650" t="s">
        <v>657</v>
      </c>
      <c r="B650">
        <v>15.9</v>
      </c>
      <c r="C650">
        <v>6.82</v>
      </c>
      <c r="D650" s="1">
        <v>2.5320000000000002E-7</v>
      </c>
      <c r="E650">
        <v>200</v>
      </c>
      <c r="G650">
        <v>-0.5</v>
      </c>
      <c r="H650">
        <v>-0.5</v>
      </c>
      <c r="I650">
        <v>3.5</v>
      </c>
    </row>
    <row r="651" spans="1:9" x14ac:dyDescent="0.3">
      <c r="A651" t="s">
        <v>658</v>
      </c>
      <c r="B651">
        <v>15.9</v>
      </c>
      <c r="C651">
        <v>6.8407</v>
      </c>
      <c r="D651" s="1">
        <v>2.5320000000000002E-7</v>
      </c>
      <c r="E651">
        <v>200</v>
      </c>
      <c r="G651">
        <v>0</v>
      </c>
      <c r="H651">
        <v>3</v>
      </c>
      <c r="I651">
        <v>10</v>
      </c>
    </row>
    <row r="652" spans="1:9" x14ac:dyDescent="0.3">
      <c r="A652" t="s">
        <v>659</v>
      </c>
      <c r="B652">
        <v>15.9</v>
      </c>
      <c r="C652">
        <v>6.86</v>
      </c>
      <c r="D652" s="1">
        <v>2.5359999999999999E-7</v>
      </c>
      <c r="E652">
        <v>200</v>
      </c>
      <c r="G652">
        <v>0</v>
      </c>
      <c r="H652">
        <v>-1</v>
      </c>
      <c r="I652">
        <v>-2.5</v>
      </c>
    </row>
    <row r="653" spans="1:9" x14ac:dyDescent="0.3">
      <c r="A653" t="s">
        <v>660</v>
      </c>
      <c r="B653">
        <v>15.9</v>
      </c>
      <c r="C653">
        <v>6.8795999999999999</v>
      </c>
      <c r="D653" s="1">
        <v>2.5429999999999999E-7</v>
      </c>
      <c r="E653">
        <v>200</v>
      </c>
      <c r="G653">
        <v>0</v>
      </c>
      <c r="H653">
        <v>0</v>
      </c>
      <c r="I653">
        <v>3</v>
      </c>
    </row>
    <row r="654" spans="1:9" x14ac:dyDescent="0.3">
      <c r="A654" t="s">
        <v>661</v>
      </c>
      <c r="B654">
        <v>15.9</v>
      </c>
      <c r="C654">
        <v>6.9004000000000003</v>
      </c>
      <c r="D654" s="1">
        <v>2.5180000000000002E-7</v>
      </c>
      <c r="E654">
        <v>200</v>
      </c>
      <c r="G654">
        <v>0</v>
      </c>
      <c r="H654">
        <v>0</v>
      </c>
      <c r="I654">
        <v>-7</v>
      </c>
    </row>
    <row r="655" spans="1:9" x14ac:dyDescent="0.3">
      <c r="A655" t="s">
        <v>662</v>
      </c>
      <c r="B655">
        <v>15.9</v>
      </c>
      <c r="C655">
        <v>6.9207999999999998</v>
      </c>
      <c r="D655" s="1">
        <v>2.5180000000000002E-7</v>
      </c>
      <c r="E655">
        <v>200</v>
      </c>
      <c r="G655">
        <v>0</v>
      </c>
      <c r="H655">
        <v>1</v>
      </c>
      <c r="I655">
        <v>0</v>
      </c>
    </row>
    <row r="656" spans="1:9" x14ac:dyDescent="0.3">
      <c r="A656" t="s">
        <v>663</v>
      </c>
      <c r="B656">
        <v>15.9</v>
      </c>
      <c r="C656">
        <v>6.9420999999999999</v>
      </c>
      <c r="D656" s="1">
        <v>2.522E-7</v>
      </c>
      <c r="E656">
        <v>200</v>
      </c>
      <c r="G656">
        <v>0</v>
      </c>
      <c r="H656">
        <v>-0.5</v>
      </c>
      <c r="I656">
        <v>-1.5</v>
      </c>
    </row>
    <row r="657" spans="1:9" x14ac:dyDescent="0.3">
      <c r="A657" t="s">
        <v>664</v>
      </c>
      <c r="B657">
        <v>15.9</v>
      </c>
      <c r="C657">
        <v>6.9607000000000001</v>
      </c>
      <c r="D657" s="1">
        <v>2.5240000000000001E-7</v>
      </c>
      <c r="E657">
        <v>200</v>
      </c>
      <c r="G657">
        <v>0</v>
      </c>
      <c r="H657">
        <v>0</v>
      </c>
      <c r="I657">
        <v>-3.5</v>
      </c>
    </row>
    <row r="658" spans="1:9" x14ac:dyDescent="0.3">
      <c r="A658" t="s">
        <v>665</v>
      </c>
      <c r="B658">
        <v>15.9</v>
      </c>
      <c r="C658">
        <v>6.9798999999999998</v>
      </c>
      <c r="D658" s="1">
        <v>2.515E-7</v>
      </c>
      <c r="E658">
        <v>200</v>
      </c>
      <c r="G658">
        <v>0</v>
      </c>
      <c r="H658">
        <v>-0.5</v>
      </c>
      <c r="I658">
        <v>-5.5</v>
      </c>
    </row>
    <row r="659" spans="1:9" x14ac:dyDescent="0.3">
      <c r="A659" t="s">
        <v>666</v>
      </c>
      <c r="B659">
        <v>15.9</v>
      </c>
      <c r="C659">
        <v>6.9985999999999997</v>
      </c>
      <c r="D659" s="1">
        <v>2.5059999999999998E-7</v>
      </c>
      <c r="E659">
        <v>200</v>
      </c>
      <c r="G659">
        <v>0</v>
      </c>
      <c r="H659">
        <v>0</v>
      </c>
      <c r="I659">
        <v>3</v>
      </c>
    </row>
    <row r="660" spans="1:9" x14ac:dyDescent="0.3">
      <c r="A660" t="s">
        <v>667</v>
      </c>
      <c r="B660">
        <v>15.9</v>
      </c>
      <c r="C660">
        <v>7.0183999999999997</v>
      </c>
      <c r="D660" s="1">
        <v>2.4970000000000002E-7</v>
      </c>
      <c r="E660">
        <v>200</v>
      </c>
      <c r="G660">
        <v>0</v>
      </c>
      <c r="H660">
        <v>0</v>
      </c>
      <c r="I660">
        <v>9.5</v>
      </c>
    </row>
    <row r="661" spans="1:9" x14ac:dyDescent="0.3">
      <c r="A661" t="s">
        <v>668</v>
      </c>
      <c r="B661">
        <v>15.9</v>
      </c>
      <c r="C661">
        <v>7.0401999999999996</v>
      </c>
      <c r="D661" s="1">
        <v>2.4839999999999997E-7</v>
      </c>
      <c r="E661">
        <v>200</v>
      </c>
      <c r="G661">
        <v>0</v>
      </c>
      <c r="H661">
        <v>0</v>
      </c>
      <c r="I661">
        <v>-3</v>
      </c>
    </row>
    <row r="662" spans="1:9" x14ac:dyDescent="0.3">
      <c r="A662" t="s">
        <v>669</v>
      </c>
      <c r="B662">
        <v>15.9</v>
      </c>
      <c r="C662">
        <v>7.0598999999999998</v>
      </c>
      <c r="D662" s="1">
        <v>2.4909999999999997E-7</v>
      </c>
      <c r="E662">
        <v>200</v>
      </c>
      <c r="G662">
        <v>0</v>
      </c>
      <c r="H662">
        <v>-1</v>
      </c>
      <c r="I662">
        <v>-2</v>
      </c>
    </row>
    <row r="663" spans="1:9" x14ac:dyDescent="0.3">
      <c r="A663" t="s">
        <v>670</v>
      </c>
      <c r="B663">
        <v>15.9</v>
      </c>
      <c r="C663">
        <v>7.0823</v>
      </c>
      <c r="D663" s="1">
        <v>2.4839999999999997E-7</v>
      </c>
      <c r="E663">
        <v>200</v>
      </c>
      <c r="G663">
        <v>0</v>
      </c>
      <c r="H663">
        <v>0</v>
      </c>
      <c r="I663">
        <v>3</v>
      </c>
    </row>
    <row r="664" spans="1:9" x14ac:dyDescent="0.3">
      <c r="A664" t="s">
        <v>671</v>
      </c>
      <c r="B664">
        <v>15.9</v>
      </c>
      <c r="C664">
        <v>7.0994000000000002</v>
      </c>
      <c r="D664" s="1">
        <v>2.48E-7</v>
      </c>
      <c r="E664">
        <v>200</v>
      </c>
      <c r="G664">
        <v>0</v>
      </c>
      <c r="H664">
        <v>0</v>
      </c>
      <c r="I664">
        <v>0</v>
      </c>
    </row>
    <row r="665" spans="1:9" x14ac:dyDescent="0.3">
      <c r="A665" t="s">
        <v>672</v>
      </c>
      <c r="B665">
        <v>15.9</v>
      </c>
      <c r="C665">
        <v>7.1203000000000003</v>
      </c>
      <c r="D665" s="1">
        <v>2.466E-7</v>
      </c>
      <c r="E665">
        <v>200</v>
      </c>
      <c r="G665">
        <v>0</v>
      </c>
      <c r="H665">
        <v>1</v>
      </c>
      <c r="I665">
        <v>8</v>
      </c>
    </row>
    <row r="666" spans="1:9" x14ac:dyDescent="0.3">
      <c r="A666" t="s">
        <v>673</v>
      </c>
      <c r="B666">
        <v>15.9</v>
      </c>
      <c r="C666">
        <v>7.1402000000000001</v>
      </c>
      <c r="D666" s="1">
        <v>2.4789999999999999E-7</v>
      </c>
      <c r="E666">
        <v>200</v>
      </c>
      <c r="G666">
        <v>0</v>
      </c>
      <c r="H666">
        <v>-0.5</v>
      </c>
      <c r="I666">
        <v>0</v>
      </c>
    </row>
    <row r="667" spans="1:9" x14ac:dyDescent="0.3">
      <c r="A667" t="s">
        <v>674</v>
      </c>
      <c r="B667">
        <v>15.9</v>
      </c>
      <c r="C667">
        <v>7.1616999999999997</v>
      </c>
      <c r="D667" s="1">
        <v>2.4769999999999997E-7</v>
      </c>
      <c r="E667">
        <v>200</v>
      </c>
      <c r="G667">
        <v>0</v>
      </c>
      <c r="H667">
        <v>0.5</v>
      </c>
      <c r="I667">
        <v>-4.5</v>
      </c>
    </row>
    <row r="668" spans="1:9" x14ac:dyDescent="0.3">
      <c r="A668" t="s">
        <v>675</v>
      </c>
      <c r="B668">
        <v>15.9</v>
      </c>
      <c r="C668">
        <v>7.1810999999999998</v>
      </c>
      <c r="D668" s="1">
        <v>2.4670000000000001E-7</v>
      </c>
      <c r="E668">
        <v>200</v>
      </c>
      <c r="G668">
        <v>0</v>
      </c>
      <c r="H668">
        <v>1</v>
      </c>
      <c r="I668">
        <v>-0.5</v>
      </c>
    </row>
    <row r="669" spans="1:9" x14ac:dyDescent="0.3">
      <c r="A669" t="s">
        <v>676</v>
      </c>
      <c r="B669">
        <v>15.9</v>
      </c>
      <c r="C669">
        <v>7.2005999999999997</v>
      </c>
      <c r="D669" s="1">
        <v>2.4600000000000001E-7</v>
      </c>
      <c r="E669">
        <v>200</v>
      </c>
      <c r="G669">
        <v>0</v>
      </c>
      <c r="H669">
        <v>0</v>
      </c>
      <c r="I669">
        <v>3.5</v>
      </c>
    </row>
    <row r="670" spans="1:9" x14ac:dyDescent="0.3">
      <c r="A670" t="s">
        <v>677</v>
      </c>
      <c r="B670">
        <v>15.9</v>
      </c>
      <c r="C670">
        <v>7.2198000000000002</v>
      </c>
      <c r="D670" s="1">
        <v>2.4620000000000002E-7</v>
      </c>
      <c r="E670">
        <v>200</v>
      </c>
      <c r="G670">
        <v>-0.5</v>
      </c>
      <c r="H670">
        <v>0</v>
      </c>
      <c r="I670">
        <v>10.5</v>
      </c>
    </row>
    <row r="671" spans="1:9" x14ac:dyDescent="0.3">
      <c r="A671" t="s">
        <v>678</v>
      </c>
      <c r="B671">
        <v>15</v>
      </c>
      <c r="C671">
        <v>7.2415000000000003</v>
      </c>
      <c r="D671" s="1">
        <v>2.4579999999999999E-7</v>
      </c>
      <c r="E671">
        <v>200</v>
      </c>
      <c r="G671">
        <v>0</v>
      </c>
      <c r="H671">
        <v>1</v>
      </c>
      <c r="I671">
        <v>8</v>
      </c>
    </row>
    <row r="672" spans="1:9" x14ac:dyDescent="0.3">
      <c r="A672" t="s">
        <v>679</v>
      </c>
      <c r="B672">
        <v>15.9</v>
      </c>
      <c r="C672">
        <v>7.2618</v>
      </c>
      <c r="D672" s="1">
        <v>2.4670000000000001E-7</v>
      </c>
      <c r="E672">
        <v>200</v>
      </c>
      <c r="G672">
        <v>0</v>
      </c>
      <c r="H672">
        <v>-0.5</v>
      </c>
      <c r="I672">
        <v>12</v>
      </c>
    </row>
    <row r="673" spans="1:9" x14ac:dyDescent="0.3">
      <c r="A673" t="s">
        <v>680</v>
      </c>
      <c r="B673">
        <v>15.9</v>
      </c>
      <c r="C673">
        <v>7.2794999999999996</v>
      </c>
      <c r="D673" s="1">
        <v>2.4540000000000001E-7</v>
      </c>
      <c r="E673">
        <v>200</v>
      </c>
      <c r="G673">
        <v>0</v>
      </c>
      <c r="H673">
        <v>-1.5</v>
      </c>
      <c r="I673">
        <v>-0.5</v>
      </c>
    </row>
    <row r="674" spans="1:9" x14ac:dyDescent="0.3">
      <c r="A674" t="s">
        <v>681</v>
      </c>
      <c r="B674">
        <v>15.9</v>
      </c>
      <c r="C674">
        <v>7.2981999999999996</v>
      </c>
      <c r="D674" s="1">
        <v>2.4509999999999999E-7</v>
      </c>
      <c r="E674">
        <v>200</v>
      </c>
      <c r="G674">
        <v>-0.5</v>
      </c>
      <c r="H674">
        <v>0</v>
      </c>
      <c r="I674">
        <v>2.5</v>
      </c>
    </row>
    <row r="675" spans="1:9" x14ac:dyDescent="0.3">
      <c r="A675" t="s">
        <v>682</v>
      </c>
      <c r="B675">
        <v>15.9</v>
      </c>
      <c r="C675">
        <v>7.3198999999999996</v>
      </c>
      <c r="D675" s="1">
        <v>2.4320000000000001E-7</v>
      </c>
      <c r="E675">
        <v>200</v>
      </c>
      <c r="G675">
        <v>1</v>
      </c>
      <c r="H675">
        <v>-0.5</v>
      </c>
      <c r="I675">
        <v>-3.5</v>
      </c>
    </row>
    <row r="676" spans="1:9" x14ac:dyDescent="0.3">
      <c r="A676" t="s">
        <v>683</v>
      </c>
      <c r="B676">
        <v>15.9</v>
      </c>
      <c r="C676">
        <v>7.3388</v>
      </c>
      <c r="D676" s="1">
        <v>2.4270000000000002E-7</v>
      </c>
      <c r="E676">
        <v>200</v>
      </c>
      <c r="G676">
        <v>1</v>
      </c>
      <c r="H676">
        <v>-0.5</v>
      </c>
      <c r="I676">
        <v>-6</v>
      </c>
    </row>
    <row r="677" spans="1:9" x14ac:dyDescent="0.3">
      <c r="A677" t="s">
        <v>684</v>
      </c>
      <c r="B677">
        <v>15</v>
      </c>
      <c r="C677">
        <v>7.36</v>
      </c>
      <c r="D677" s="1">
        <v>2.4349999999999998E-7</v>
      </c>
      <c r="E677">
        <v>200</v>
      </c>
      <c r="G677">
        <v>0</v>
      </c>
      <c r="H677">
        <v>1</v>
      </c>
      <c r="I677">
        <v>3</v>
      </c>
    </row>
    <row r="678" spans="1:9" x14ac:dyDescent="0.3">
      <c r="A678" t="s">
        <v>685</v>
      </c>
      <c r="B678">
        <v>15.9</v>
      </c>
      <c r="C678">
        <v>7.3788999999999998</v>
      </c>
      <c r="D678" s="1">
        <v>2.4349999999999998E-7</v>
      </c>
      <c r="E678">
        <v>200</v>
      </c>
      <c r="G678">
        <v>0</v>
      </c>
      <c r="H678">
        <v>0</v>
      </c>
      <c r="I678">
        <v>-1</v>
      </c>
    </row>
    <row r="679" spans="1:9" x14ac:dyDescent="0.3">
      <c r="A679" t="s">
        <v>686</v>
      </c>
      <c r="B679">
        <v>15.9</v>
      </c>
      <c r="C679">
        <v>7.399</v>
      </c>
      <c r="D679" s="1">
        <v>2.4270000000000002E-7</v>
      </c>
      <c r="E679">
        <v>200</v>
      </c>
      <c r="G679">
        <v>0</v>
      </c>
      <c r="H679">
        <v>0</v>
      </c>
      <c r="I679">
        <v>-7.5</v>
      </c>
    </row>
    <row r="680" spans="1:9" x14ac:dyDescent="0.3">
      <c r="A680" t="s">
        <v>687</v>
      </c>
      <c r="B680">
        <v>15.9</v>
      </c>
      <c r="C680">
        <v>7.4211</v>
      </c>
      <c r="D680" s="1">
        <v>2.4190000000000002E-7</v>
      </c>
      <c r="E680">
        <v>200</v>
      </c>
      <c r="G680">
        <v>-0.5</v>
      </c>
      <c r="H680">
        <v>-0.5</v>
      </c>
      <c r="I680">
        <v>4.5</v>
      </c>
    </row>
    <row r="681" spans="1:9" x14ac:dyDescent="0.3">
      <c r="A681" t="s">
        <v>688</v>
      </c>
      <c r="B681">
        <v>15.9</v>
      </c>
      <c r="C681">
        <v>7.4410999999999996</v>
      </c>
      <c r="D681" s="1">
        <v>2.4130000000000002E-7</v>
      </c>
      <c r="E681">
        <v>200</v>
      </c>
      <c r="G681">
        <v>1</v>
      </c>
      <c r="H681">
        <v>0</v>
      </c>
      <c r="I681">
        <v>-2</v>
      </c>
    </row>
    <row r="682" spans="1:9" x14ac:dyDescent="0.3">
      <c r="A682" t="s">
        <v>689</v>
      </c>
      <c r="B682">
        <v>15</v>
      </c>
      <c r="C682">
        <v>7.4598000000000004</v>
      </c>
      <c r="D682" s="1">
        <v>2.4200000000000002E-7</v>
      </c>
      <c r="E682">
        <v>200</v>
      </c>
      <c r="G682">
        <v>0.5</v>
      </c>
      <c r="H682">
        <v>1</v>
      </c>
      <c r="I682">
        <v>-3.5</v>
      </c>
    </row>
    <row r="683" spans="1:9" x14ac:dyDescent="0.3">
      <c r="A683" t="s">
        <v>690</v>
      </c>
      <c r="B683">
        <v>15.9</v>
      </c>
      <c r="C683">
        <v>7.4805000000000001</v>
      </c>
      <c r="D683" s="1">
        <v>2.3900000000000001E-7</v>
      </c>
      <c r="E683">
        <v>200</v>
      </c>
      <c r="G683">
        <v>-0.5</v>
      </c>
      <c r="H683">
        <v>-0.5</v>
      </c>
      <c r="I683">
        <v>3</v>
      </c>
    </row>
    <row r="684" spans="1:9" x14ac:dyDescent="0.3">
      <c r="A684" t="s">
        <v>691</v>
      </c>
      <c r="B684">
        <v>15.9</v>
      </c>
      <c r="C684">
        <v>7.5026999999999999</v>
      </c>
      <c r="D684" s="1">
        <v>2.4050000000000002E-7</v>
      </c>
      <c r="E684">
        <v>200</v>
      </c>
      <c r="G684">
        <v>0</v>
      </c>
      <c r="H684">
        <v>0</v>
      </c>
      <c r="I684">
        <v>2</v>
      </c>
    </row>
    <row r="685" spans="1:9" x14ac:dyDescent="0.3">
      <c r="A685" t="s">
        <v>692</v>
      </c>
      <c r="B685">
        <v>15.9</v>
      </c>
      <c r="C685">
        <v>7.5194999999999999</v>
      </c>
      <c r="D685" s="1">
        <v>2.4019999999999999E-7</v>
      </c>
      <c r="E685">
        <v>200</v>
      </c>
      <c r="G685">
        <v>1</v>
      </c>
      <c r="H685">
        <v>-0.5</v>
      </c>
      <c r="I685">
        <v>2.5</v>
      </c>
    </row>
    <row r="686" spans="1:9" x14ac:dyDescent="0.3">
      <c r="A686" t="s">
        <v>693</v>
      </c>
      <c r="B686">
        <v>15.9</v>
      </c>
      <c r="C686">
        <v>7.5412999999999997</v>
      </c>
      <c r="D686" s="1">
        <v>2.4079999999999999E-7</v>
      </c>
      <c r="E686">
        <v>200</v>
      </c>
      <c r="G686">
        <v>1</v>
      </c>
      <c r="H686">
        <v>0</v>
      </c>
      <c r="I686">
        <v>3</v>
      </c>
    </row>
    <row r="687" spans="1:9" x14ac:dyDescent="0.3">
      <c r="A687" t="s">
        <v>694</v>
      </c>
      <c r="B687">
        <v>15</v>
      </c>
      <c r="C687">
        <v>7.5636000000000001</v>
      </c>
      <c r="D687" s="1">
        <v>2.3910000000000002E-7</v>
      </c>
      <c r="E687">
        <v>200</v>
      </c>
      <c r="G687">
        <v>4</v>
      </c>
      <c r="H687">
        <v>2</v>
      </c>
      <c r="I687">
        <v>9</v>
      </c>
    </row>
    <row r="688" spans="1:9" x14ac:dyDescent="0.3">
      <c r="A688" t="s">
        <v>695</v>
      </c>
      <c r="B688">
        <v>15.9</v>
      </c>
      <c r="C688">
        <v>7.5808999999999997</v>
      </c>
      <c r="D688" s="1">
        <v>2.3900000000000001E-7</v>
      </c>
      <c r="E688">
        <v>200</v>
      </c>
      <c r="G688">
        <v>2</v>
      </c>
      <c r="H688">
        <v>1</v>
      </c>
      <c r="I688">
        <v>7.5</v>
      </c>
    </row>
    <row r="689" spans="1:9" x14ac:dyDescent="0.3">
      <c r="A689" t="s">
        <v>696</v>
      </c>
      <c r="B689">
        <v>15.9</v>
      </c>
      <c r="C689">
        <v>7.6005000000000003</v>
      </c>
      <c r="D689" s="1">
        <v>2.3809999999999999E-7</v>
      </c>
      <c r="E689">
        <v>200</v>
      </c>
      <c r="G689">
        <v>2</v>
      </c>
      <c r="H689">
        <v>0.5</v>
      </c>
      <c r="I689">
        <v>1.5</v>
      </c>
    </row>
    <row r="690" spans="1:9" x14ac:dyDescent="0.3">
      <c r="A690" t="s">
        <v>697</v>
      </c>
      <c r="B690">
        <v>15.9</v>
      </c>
      <c r="C690">
        <v>7.6231999999999998</v>
      </c>
      <c r="D690" s="1">
        <v>2.3739999999999999E-7</v>
      </c>
      <c r="E690">
        <v>200</v>
      </c>
      <c r="G690">
        <v>4</v>
      </c>
      <c r="H690">
        <v>3</v>
      </c>
      <c r="I690">
        <v>11</v>
      </c>
    </row>
    <row r="691" spans="1:9" x14ac:dyDescent="0.3">
      <c r="A691" t="s">
        <v>698</v>
      </c>
      <c r="B691">
        <v>15.9</v>
      </c>
      <c r="C691">
        <v>7.6413000000000002</v>
      </c>
      <c r="D691" s="1">
        <v>2.378E-7</v>
      </c>
      <c r="E691">
        <v>200</v>
      </c>
      <c r="G691">
        <v>5</v>
      </c>
      <c r="H691">
        <v>2</v>
      </c>
      <c r="I691">
        <v>6</v>
      </c>
    </row>
    <row r="692" spans="1:9" x14ac:dyDescent="0.3">
      <c r="A692" t="s">
        <v>699</v>
      </c>
      <c r="B692">
        <v>15.9</v>
      </c>
      <c r="C692">
        <v>7.6605999999999996</v>
      </c>
      <c r="D692" s="1">
        <v>2.382E-7</v>
      </c>
      <c r="E692">
        <v>200</v>
      </c>
      <c r="G692">
        <v>9</v>
      </c>
      <c r="H692">
        <v>7</v>
      </c>
      <c r="I692">
        <v>18.5</v>
      </c>
    </row>
    <row r="693" spans="1:9" x14ac:dyDescent="0.3">
      <c r="A693" t="s">
        <v>700</v>
      </c>
      <c r="B693">
        <v>15.9</v>
      </c>
      <c r="C693">
        <v>7.6801000000000004</v>
      </c>
      <c r="D693" s="1">
        <v>2.3589999999999999E-7</v>
      </c>
      <c r="E693">
        <v>200</v>
      </c>
      <c r="G693">
        <v>5</v>
      </c>
      <c r="H693">
        <v>4</v>
      </c>
      <c r="I693">
        <v>12</v>
      </c>
    </row>
    <row r="694" spans="1:9" x14ac:dyDescent="0.3">
      <c r="A694" t="s">
        <v>701</v>
      </c>
      <c r="B694">
        <v>15.9</v>
      </c>
      <c r="C694">
        <v>7.7005999999999997</v>
      </c>
      <c r="D694" s="1">
        <v>2.3580000000000001E-7</v>
      </c>
      <c r="E694">
        <v>200</v>
      </c>
      <c r="G694">
        <v>9</v>
      </c>
      <c r="H694">
        <v>5</v>
      </c>
      <c r="I694">
        <v>18</v>
      </c>
    </row>
    <row r="695" spans="1:9" x14ac:dyDescent="0.3">
      <c r="A695" t="s">
        <v>702</v>
      </c>
      <c r="B695">
        <v>15</v>
      </c>
      <c r="C695">
        <v>7.7196999999999996</v>
      </c>
      <c r="D695" s="1">
        <v>2.3650000000000001E-7</v>
      </c>
      <c r="E695">
        <v>200</v>
      </c>
      <c r="G695">
        <v>8</v>
      </c>
      <c r="H695">
        <v>7</v>
      </c>
      <c r="I695">
        <v>21.5</v>
      </c>
    </row>
    <row r="696" spans="1:9" x14ac:dyDescent="0.3">
      <c r="A696" t="s">
        <v>703</v>
      </c>
      <c r="B696">
        <v>15.9</v>
      </c>
      <c r="C696">
        <v>7.7401999999999997</v>
      </c>
      <c r="D696" s="1">
        <v>2.3550000000000001E-7</v>
      </c>
      <c r="E696">
        <v>200</v>
      </c>
      <c r="G696">
        <v>9</v>
      </c>
      <c r="H696">
        <v>10</v>
      </c>
      <c r="I696">
        <v>37.5</v>
      </c>
    </row>
    <row r="697" spans="1:9" x14ac:dyDescent="0.3">
      <c r="A697" t="s">
        <v>704</v>
      </c>
      <c r="B697">
        <v>15.9</v>
      </c>
      <c r="C697">
        <v>7.7598000000000003</v>
      </c>
      <c r="D697" s="1">
        <v>2.3659999999999999E-7</v>
      </c>
      <c r="E697">
        <v>200</v>
      </c>
      <c r="G697">
        <v>9</v>
      </c>
      <c r="H697">
        <v>18</v>
      </c>
      <c r="I697">
        <v>41</v>
      </c>
    </row>
    <row r="698" spans="1:9" x14ac:dyDescent="0.3">
      <c r="A698" t="s">
        <v>705</v>
      </c>
      <c r="B698">
        <v>15.9</v>
      </c>
      <c r="C698">
        <v>7.7805</v>
      </c>
      <c r="D698" s="1">
        <v>2.3650000000000001E-7</v>
      </c>
      <c r="E698">
        <v>200</v>
      </c>
      <c r="G698">
        <v>11</v>
      </c>
      <c r="H698">
        <v>16</v>
      </c>
      <c r="I698">
        <v>36</v>
      </c>
    </row>
    <row r="699" spans="1:9" x14ac:dyDescent="0.3">
      <c r="A699" t="s">
        <v>706</v>
      </c>
      <c r="B699">
        <v>15.9</v>
      </c>
      <c r="C699">
        <v>7.8010999999999999</v>
      </c>
      <c r="D699" s="1">
        <v>2.343E-7</v>
      </c>
      <c r="E699">
        <v>200</v>
      </c>
      <c r="G699">
        <v>10</v>
      </c>
      <c r="H699">
        <v>16.5</v>
      </c>
      <c r="I699">
        <v>41.5</v>
      </c>
    </row>
    <row r="700" spans="1:9" x14ac:dyDescent="0.3">
      <c r="A700" t="s">
        <v>707</v>
      </c>
      <c r="B700">
        <v>15</v>
      </c>
      <c r="C700">
        <v>7.8207000000000004</v>
      </c>
      <c r="D700" s="1">
        <v>2.3370000000000001E-7</v>
      </c>
      <c r="E700">
        <v>200</v>
      </c>
      <c r="G700">
        <v>11</v>
      </c>
      <c r="H700">
        <v>12</v>
      </c>
      <c r="I700">
        <v>32.5</v>
      </c>
    </row>
    <row r="701" spans="1:9" x14ac:dyDescent="0.3">
      <c r="A701" t="s">
        <v>708</v>
      </c>
      <c r="B701">
        <v>15.9</v>
      </c>
      <c r="C701">
        <v>7.8411</v>
      </c>
      <c r="D701" s="1">
        <v>2.3309999999999999E-7</v>
      </c>
      <c r="E701">
        <v>200</v>
      </c>
      <c r="G701">
        <v>15</v>
      </c>
      <c r="H701">
        <v>18.5</v>
      </c>
      <c r="I701">
        <v>50</v>
      </c>
    </row>
    <row r="702" spans="1:9" x14ac:dyDescent="0.3">
      <c r="A702" t="s">
        <v>709</v>
      </c>
      <c r="B702">
        <v>15.9</v>
      </c>
      <c r="C702">
        <v>7.8611000000000004</v>
      </c>
      <c r="D702" s="1">
        <v>2.3370000000000001E-7</v>
      </c>
      <c r="E702">
        <v>200</v>
      </c>
      <c r="G702">
        <v>11</v>
      </c>
      <c r="H702">
        <v>14</v>
      </c>
      <c r="I702">
        <v>50</v>
      </c>
    </row>
    <row r="703" spans="1:9" x14ac:dyDescent="0.3">
      <c r="A703" t="s">
        <v>710</v>
      </c>
      <c r="B703">
        <v>15.9</v>
      </c>
      <c r="C703">
        <v>7.8804999999999996</v>
      </c>
      <c r="D703" s="1">
        <v>2.3190000000000001E-7</v>
      </c>
      <c r="E703">
        <v>200</v>
      </c>
      <c r="G703">
        <v>12</v>
      </c>
      <c r="H703">
        <v>21</v>
      </c>
      <c r="I703">
        <v>69</v>
      </c>
    </row>
    <row r="704" spans="1:9" x14ac:dyDescent="0.3">
      <c r="A704" t="s">
        <v>711</v>
      </c>
      <c r="B704">
        <v>15.9</v>
      </c>
      <c r="C704">
        <v>7.9020000000000001</v>
      </c>
      <c r="D704" s="1">
        <v>2.3169999999999999E-7</v>
      </c>
      <c r="E704">
        <v>200</v>
      </c>
      <c r="G704">
        <v>9.5</v>
      </c>
      <c r="H704">
        <v>24.5</v>
      </c>
      <c r="I704">
        <v>61</v>
      </c>
    </row>
    <row r="705" spans="1:9" x14ac:dyDescent="0.3">
      <c r="A705" t="s">
        <v>712</v>
      </c>
      <c r="B705">
        <v>15.9</v>
      </c>
      <c r="C705">
        <v>7.9204999999999997</v>
      </c>
      <c r="D705" s="1">
        <v>2.3230000000000001E-7</v>
      </c>
      <c r="E705">
        <v>200</v>
      </c>
      <c r="G705">
        <v>11</v>
      </c>
      <c r="H705">
        <v>20</v>
      </c>
      <c r="I705">
        <v>64</v>
      </c>
    </row>
    <row r="706" spans="1:9" x14ac:dyDescent="0.3">
      <c r="A706" t="s">
        <v>713</v>
      </c>
      <c r="B706">
        <v>15</v>
      </c>
      <c r="C706">
        <v>7.9424000000000001</v>
      </c>
      <c r="D706" s="1">
        <v>2.325E-7</v>
      </c>
      <c r="E706">
        <v>200</v>
      </c>
      <c r="G706">
        <v>13</v>
      </c>
      <c r="H706">
        <v>24</v>
      </c>
      <c r="I706">
        <v>73</v>
      </c>
    </row>
    <row r="707" spans="1:9" x14ac:dyDescent="0.3">
      <c r="A707" t="s">
        <v>714</v>
      </c>
      <c r="B707">
        <v>16.100000000000001</v>
      </c>
      <c r="C707">
        <v>7.9596</v>
      </c>
      <c r="D707" s="1">
        <v>2.3169999999999999E-7</v>
      </c>
      <c r="E707">
        <v>200</v>
      </c>
      <c r="G707">
        <v>15</v>
      </c>
      <c r="H707">
        <v>19</v>
      </c>
      <c r="I707">
        <v>84</v>
      </c>
    </row>
    <row r="708" spans="1:9" x14ac:dyDescent="0.3">
      <c r="A708" t="s">
        <v>715</v>
      </c>
      <c r="B708">
        <v>15.9</v>
      </c>
      <c r="C708">
        <v>7.9790999999999999</v>
      </c>
      <c r="D708" s="1">
        <v>2.2959999999999999E-7</v>
      </c>
      <c r="E708">
        <v>200</v>
      </c>
      <c r="G708">
        <v>16</v>
      </c>
      <c r="H708">
        <v>12</v>
      </c>
      <c r="I708">
        <v>70.5</v>
      </c>
    </row>
    <row r="709" spans="1:9" x14ac:dyDescent="0.3">
      <c r="A709" t="s">
        <v>716</v>
      </c>
      <c r="B709">
        <v>15.9</v>
      </c>
      <c r="C709">
        <v>7.9991000000000003</v>
      </c>
      <c r="D709" s="1">
        <v>2.3230000000000001E-7</v>
      </c>
      <c r="E709">
        <v>200</v>
      </c>
      <c r="G709">
        <v>10</v>
      </c>
      <c r="H709">
        <v>17</v>
      </c>
      <c r="I709">
        <v>79.5</v>
      </c>
    </row>
    <row r="710" spans="1:9" x14ac:dyDescent="0.3">
      <c r="A710" t="s">
        <v>717</v>
      </c>
      <c r="B710">
        <v>15.9</v>
      </c>
      <c r="C710">
        <v>8.0207999999999995</v>
      </c>
      <c r="D710" s="1">
        <v>2.3069999999999999E-7</v>
      </c>
      <c r="E710">
        <v>200</v>
      </c>
      <c r="G710">
        <v>15</v>
      </c>
      <c r="H710">
        <v>28</v>
      </c>
      <c r="I710">
        <v>99.5</v>
      </c>
    </row>
    <row r="711" spans="1:9" x14ac:dyDescent="0.3">
      <c r="A711" t="s">
        <v>718</v>
      </c>
      <c r="B711">
        <v>15.9</v>
      </c>
      <c r="C711">
        <v>8.0425000000000004</v>
      </c>
      <c r="D711" s="1">
        <v>2.3230000000000001E-7</v>
      </c>
      <c r="E711">
        <v>200</v>
      </c>
      <c r="G711">
        <v>14</v>
      </c>
      <c r="H711">
        <v>12.5</v>
      </c>
      <c r="I711">
        <v>82.5</v>
      </c>
    </row>
    <row r="712" spans="1:9" x14ac:dyDescent="0.3">
      <c r="A712" t="s">
        <v>719</v>
      </c>
      <c r="B712">
        <v>15.9</v>
      </c>
      <c r="C712">
        <v>8.0585000000000004</v>
      </c>
      <c r="D712" s="1">
        <v>2.3059999999999999E-7</v>
      </c>
      <c r="E712">
        <v>200</v>
      </c>
      <c r="G712">
        <v>15</v>
      </c>
      <c r="H712">
        <v>22.5</v>
      </c>
      <c r="I712">
        <v>104</v>
      </c>
    </row>
    <row r="713" spans="1:9" x14ac:dyDescent="0.3">
      <c r="A713" t="s">
        <v>720</v>
      </c>
      <c r="B713">
        <v>15.9</v>
      </c>
      <c r="C713">
        <v>8.0818999999999992</v>
      </c>
      <c r="D713" s="1">
        <v>2.293E-7</v>
      </c>
      <c r="E713">
        <v>200</v>
      </c>
      <c r="G713">
        <v>22</v>
      </c>
      <c r="H713">
        <v>24</v>
      </c>
      <c r="I713">
        <v>117.5</v>
      </c>
    </row>
    <row r="714" spans="1:9" x14ac:dyDescent="0.3">
      <c r="A714" t="s">
        <v>721</v>
      </c>
      <c r="B714">
        <v>15.9</v>
      </c>
      <c r="C714">
        <v>8.1000999999999994</v>
      </c>
      <c r="D714" s="1">
        <v>2.29E-7</v>
      </c>
      <c r="E714">
        <v>200</v>
      </c>
      <c r="G714">
        <v>14</v>
      </c>
      <c r="H714">
        <v>16</v>
      </c>
      <c r="I714">
        <v>100.5</v>
      </c>
    </row>
    <row r="715" spans="1:9" x14ac:dyDescent="0.3">
      <c r="A715" t="s">
        <v>722</v>
      </c>
      <c r="B715">
        <v>15.9</v>
      </c>
      <c r="C715">
        <v>8.1211000000000002</v>
      </c>
      <c r="D715" s="1">
        <v>2.283E-7</v>
      </c>
      <c r="E715">
        <v>200</v>
      </c>
      <c r="G715">
        <v>13</v>
      </c>
      <c r="H715">
        <v>35.5</v>
      </c>
      <c r="I715">
        <v>127.5</v>
      </c>
    </row>
    <row r="716" spans="1:9" x14ac:dyDescent="0.3">
      <c r="A716" t="s">
        <v>723</v>
      </c>
      <c r="B716">
        <v>15.9</v>
      </c>
      <c r="C716">
        <v>8.1418999999999997</v>
      </c>
      <c r="D716" s="1">
        <v>2.2919999999999999E-7</v>
      </c>
      <c r="E716">
        <v>200</v>
      </c>
      <c r="G716">
        <v>11.5</v>
      </c>
      <c r="H716">
        <v>23.5</v>
      </c>
      <c r="I716">
        <v>113</v>
      </c>
    </row>
    <row r="717" spans="1:9" x14ac:dyDescent="0.3">
      <c r="A717" t="s">
        <v>724</v>
      </c>
      <c r="B717">
        <v>15.9</v>
      </c>
      <c r="C717">
        <v>8.1601999999999997</v>
      </c>
      <c r="D717" s="1">
        <v>2.29E-7</v>
      </c>
      <c r="E717">
        <v>200</v>
      </c>
      <c r="G717">
        <v>7</v>
      </c>
      <c r="H717">
        <v>20</v>
      </c>
      <c r="I717">
        <v>116</v>
      </c>
    </row>
    <row r="718" spans="1:9" x14ac:dyDescent="0.3">
      <c r="A718" t="s">
        <v>725</v>
      </c>
      <c r="B718">
        <v>15.9</v>
      </c>
      <c r="C718">
        <v>8.1803000000000008</v>
      </c>
      <c r="D718" s="1">
        <v>2.2779999999999999E-7</v>
      </c>
      <c r="E718">
        <v>200</v>
      </c>
      <c r="G718">
        <v>12</v>
      </c>
      <c r="H718">
        <v>26</v>
      </c>
      <c r="I718">
        <v>120.5</v>
      </c>
    </row>
    <row r="719" spans="1:9" x14ac:dyDescent="0.3">
      <c r="A719" t="s">
        <v>726</v>
      </c>
      <c r="B719">
        <v>15</v>
      </c>
      <c r="C719">
        <v>8.1998999999999995</v>
      </c>
      <c r="D719" s="1">
        <v>2.283E-7</v>
      </c>
      <c r="E719">
        <v>200</v>
      </c>
      <c r="G719">
        <v>14</v>
      </c>
      <c r="H719">
        <v>34</v>
      </c>
      <c r="I719">
        <v>129.5</v>
      </c>
    </row>
    <row r="720" spans="1:9" x14ac:dyDescent="0.3">
      <c r="A720" t="s">
        <v>727</v>
      </c>
      <c r="B720">
        <v>15.9</v>
      </c>
      <c r="C720">
        <v>8.2164999999999999</v>
      </c>
      <c r="D720" s="1">
        <v>2.273E-7</v>
      </c>
      <c r="E720">
        <v>200</v>
      </c>
      <c r="G720">
        <v>15</v>
      </c>
      <c r="H720">
        <v>18</v>
      </c>
      <c r="I720">
        <v>139.5</v>
      </c>
    </row>
    <row r="721" spans="1:9" x14ac:dyDescent="0.3">
      <c r="A721" t="s">
        <v>728</v>
      </c>
      <c r="B721">
        <v>15.9</v>
      </c>
      <c r="C721">
        <v>8.2393999999999998</v>
      </c>
      <c r="D721" s="1">
        <v>2.276E-7</v>
      </c>
      <c r="E721">
        <v>200</v>
      </c>
      <c r="G721">
        <v>14</v>
      </c>
      <c r="H721">
        <v>19</v>
      </c>
      <c r="I721">
        <v>133</v>
      </c>
    </row>
    <row r="722" spans="1:9" x14ac:dyDescent="0.3">
      <c r="A722" t="s">
        <v>729</v>
      </c>
      <c r="B722">
        <v>15.9</v>
      </c>
      <c r="C722">
        <v>8.2594999999999992</v>
      </c>
      <c r="D722" s="1">
        <v>2.2679999999999999E-7</v>
      </c>
      <c r="E722">
        <v>200</v>
      </c>
      <c r="G722">
        <v>24</v>
      </c>
      <c r="H722">
        <v>28.5</v>
      </c>
      <c r="I722">
        <v>140</v>
      </c>
    </row>
    <row r="723" spans="1:9" x14ac:dyDescent="0.3">
      <c r="A723" t="s">
        <v>730</v>
      </c>
      <c r="B723">
        <v>15.9</v>
      </c>
      <c r="C723">
        <v>8.2792999999999992</v>
      </c>
      <c r="D723" s="1">
        <v>2.2670000000000001E-7</v>
      </c>
      <c r="E723">
        <v>200</v>
      </c>
      <c r="G723">
        <v>12.5</v>
      </c>
      <c r="H723">
        <v>33.5</v>
      </c>
      <c r="I723">
        <v>158.5</v>
      </c>
    </row>
    <row r="724" spans="1:9" x14ac:dyDescent="0.3">
      <c r="A724" t="s">
        <v>731</v>
      </c>
      <c r="B724">
        <v>15.9</v>
      </c>
      <c r="C724">
        <v>8.3003999999999998</v>
      </c>
      <c r="D724" s="1">
        <v>2.251E-7</v>
      </c>
      <c r="E724">
        <v>200</v>
      </c>
      <c r="G724">
        <v>14</v>
      </c>
      <c r="H724">
        <v>38</v>
      </c>
      <c r="I724">
        <v>145</v>
      </c>
    </row>
    <row r="725" spans="1:9" x14ac:dyDescent="0.3">
      <c r="A725" t="s">
        <v>732</v>
      </c>
      <c r="B725">
        <v>15.9</v>
      </c>
      <c r="C725">
        <v>8.3188999999999993</v>
      </c>
      <c r="D725" s="1">
        <v>2.2670000000000001E-7</v>
      </c>
      <c r="E725">
        <v>200</v>
      </c>
      <c r="G725">
        <v>17</v>
      </c>
      <c r="H725">
        <v>28</v>
      </c>
      <c r="I725">
        <v>145</v>
      </c>
    </row>
    <row r="726" spans="1:9" x14ac:dyDescent="0.3">
      <c r="A726" t="s">
        <v>733</v>
      </c>
      <c r="B726">
        <v>15.9</v>
      </c>
      <c r="C726">
        <v>8.3407</v>
      </c>
      <c r="D726" s="1">
        <v>2.2609999999999999E-7</v>
      </c>
      <c r="E726">
        <v>200</v>
      </c>
      <c r="G726">
        <v>13.5</v>
      </c>
      <c r="H726">
        <v>30.5</v>
      </c>
      <c r="I726">
        <v>141</v>
      </c>
    </row>
    <row r="727" spans="1:9" x14ac:dyDescent="0.3">
      <c r="A727" t="s">
        <v>734</v>
      </c>
      <c r="B727">
        <v>15.9</v>
      </c>
      <c r="C727">
        <v>8.3609000000000009</v>
      </c>
      <c r="D727" s="1">
        <v>2.2600000000000001E-7</v>
      </c>
      <c r="E727">
        <v>200</v>
      </c>
      <c r="G727">
        <v>10</v>
      </c>
      <c r="H727">
        <v>22</v>
      </c>
      <c r="I727">
        <v>150</v>
      </c>
    </row>
    <row r="728" spans="1:9" x14ac:dyDescent="0.3">
      <c r="A728" t="s">
        <v>735</v>
      </c>
      <c r="B728">
        <v>15.9</v>
      </c>
      <c r="C728">
        <v>8.3800000000000008</v>
      </c>
      <c r="D728" s="1">
        <v>2.237E-7</v>
      </c>
      <c r="E728">
        <v>200</v>
      </c>
      <c r="G728">
        <v>9</v>
      </c>
      <c r="H728">
        <v>20</v>
      </c>
      <c r="I728">
        <v>153</v>
      </c>
    </row>
    <row r="729" spans="1:9" x14ac:dyDescent="0.3">
      <c r="A729" t="s">
        <v>736</v>
      </c>
      <c r="B729">
        <v>15.9</v>
      </c>
      <c r="C729">
        <v>8.4009999999999998</v>
      </c>
      <c r="D729" s="1">
        <v>2.237E-7</v>
      </c>
      <c r="E729">
        <v>200</v>
      </c>
      <c r="G729">
        <v>15</v>
      </c>
      <c r="H729">
        <v>19.5</v>
      </c>
      <c r="I729">
        <v>135.5</v>
      </c>
    </row>
    <row r="730" spans="1:9" x14ac:dyDescent="0.3">
      <c r="A730" t="s">
        <v>737</v>
      </c>
      <c r="B730">
        <v>15.9</v>
      </c>
      <c r="C730">
        <v>8.4231999999999996</v>
      </c>
      <c r="D730" s="1">
        <v>2.2310000000000001E-7</v>
      </c>
      <c r="E730">
        <v>200</v>
      </c>
      <c r="G730">
        <v>19</v>
      </c>
      <c r="H730">
        <v>24.5</v>
      </c>
      <c r="I730">
        <v>171</v>
      </c>
    </row>
    <row r="731" spans="1:9" x14ac:dyDescent="0.3">
      <c r="A731" t="s">
        <v>738</v>
      </c>
      <c r="B731">
        <v>15.9</v>
      </c>
      <c r="C731">
        <v>8.4398999999999997</v>
      </c>
      <c r="D731" s="1">
        <v>2.2380000000000001E-7</v>
      </c>
      <c r="E731">
        <v>200</v>
      </c>
      <c r="G731">
        <v>11.5</v>
      </c>
      <c r="H731">
        <v>19</v>
      </c>
      <c r="I731">
        <v>171</v>
      </c>
    </row>
    <row r="732" spans="1:9" x14ac:dyDescent="0.3">
      <c r="A732" t="s">
        <v>739</v>
      </c>
      <c r="B732">
        <v>15.9</v>
      </c>
      <c r="C732">
        <v>8.4595000000000002</v>
      </c>
      <c r="D732" s="1">
        <v>2.2240000000000001E-7</v>
      </c>
      <c r="E732">
        <v>200</v>
      </c>
      <c r="G732">
        <v>8</v>
      </c>
      <c r="H732">
        <v>23</v>
      </c>
      <c r="I732">
        <v>138.5</v>
      </c>
    </row>
    <row r="733" spans="1:9" x14ac:dyDescent="0.3">
      <c r="A733" t="s">
        <v>740</v>
      </c>
      <c r="B733">
        <v>15.9</v>
      </c>
      <c r="C733">
        <v>8.4804999999999993</v>
      </c>
      <c r="D733" s="1">
        <v>2.234E-7</v>
      </c>
      <c r="E733">
        <v>200</v>
      </c>
      <c r="G733">
        <v>14</v>
      </c>
      <c r="H733">
        <v>22.5</v>
      </c>
      <c r="I733">
        <v>164</v>
      </c>
    </row>
    <row r="734" spans="1:9" x14ac:dyDescent="0.3">
      <c r="A734" t="s">
        <v>741</v>
      </c>
      <c r="B734">
        <v>15</v>
      </c>
      <c r="C734">
        <v>8.5</v>
      </c>
      <c r="D734" s="1">
        <v>2.2329999999999999E-7</v>
      </c>
      <c r="E734">
        <v>200</v>
      </c>
      <c r="G734">
        <v>12</v>
      </c>
      <c r="H734">
        <v>32.5</v>
      </c>
      <c r="I734">
        <v>189.5</v>
      </c>
    </row>
    <row r="735" spans="1:9" x14ac:dyDescent="0.3">
      <c r="A735" t="s">
        <v>742</v>
      </c>
      <c r="B735">
        <v>15.9</v>
      </c>
      <c r="C735">
        <v>8.5200999999999993</v>
      </c>
      <c r="D735" s="1">
        <v>2.223E-7</v>
      </c>
      <c r="E735">
        <v>200</v>
      </c>
      <c r="G735">
        <v>15</v>
      </c>
      <c r="H735">
        <v>20</v>
      </c>
      <c r="I735">
        <v>178.5</v>
      </c>
    </row>
    <row r="736" spans="1:9" x14ac:dyDescent="0.3">
      <c r="A736" t="s">
        <v>743</v>
      </c>
      <c r="B736">
        <v>15.9</v>
      </c>
      <c r="C736">
        <v>8.5420999999999996</v>
      </c>
      <c r="D736" s="1">
        <v>2.216E-7</v>
      </c>
      <c r="E736">
        <v>200</v>
      </c>
      <c r="G736">
        <v>12</v>
      </c>
      <c r="H736">
        <v>25.5</v>
      </c>
      <c r="I736">
        <v>178.5</v>
      </c>
    </row>
    <row r="737" spans="1:9" x14ac:dyDescent="0.3">
      <c r="A737" t="s">
        <v>744</v>
      </c>
      <c r="B737">
        <v>15.9</v>
      </c>
      <c r="C737">
        <v>8.5607000000000006</v>
      </c>
      <c r="D737" s="1">
        <v>2.2170000000000001E-7</v>
      </c>
      <c r="E737">
        <v>200</v>
      </c>
      <c r="G737">
        <v>15</v>
      </c>
      <c r="H737">
        <v>23</v>
      </c>
      <c r="I737">
        <v>151.5</v>
      </c>
    </row>
    <row r="738" spans="1:9" x14ac:dyDescent="0.3">
      <c r="A738" t="s">
        <v>745</v>
      </c>
      <c r="B738">
        <v>15.9</v>
      </c>
      <c r="C738">
        <v>8.5808999999999997</v>
      </c>
      <c r="D738" s="1">
        <v>2.216E-7</v>
      </c>
      <c r="E738">
        <v>200</v>
      </c>
      <c r="G738">
        <v>8</v>
      </c>
      <c r="H738">
        <v>18.5</v>
      </c>
      <c r="I738">
        <v>171</v>
      </c>
    </row>
    <row r="739" spans="1:9" x14ac:dyDescent="0.3">
      <c r="A739" t="s">
        <v>746</v>
      </c>
      <c r="B739">
        <v>15.9</v>
      </c>
      <c r="C739">
        <v>8.6006999999999998</v>
      </c>
      <c r="D739" s="1">
        <v>2.216E-7</v>
      </c>
      <c r="E739">
        <v>200</v>
      </c>
      <c r="G739">
        <v>7</v>
      </c>
      <c r="H739">
        <v>11.5</v>
      </c>
      <c r="I739">
        <v>159.5</v>
      </c>
    </row>
    <row r="740" spans="1:9" x14ac:dyDescent="0.3">
      <c r="A740" t="s">
        <v>747</v>
      </c>
      <c r="B740">
        <v>15.9</v>
      </c>
      <c r="C740">
        <v>8.6190999999999995</v>
      </c>
      <c r="D740" s="1">
        <v>2.2280000000000001E-7</v>
      </c>
      <c r="E740">
        <v>200</v>
      </c>
      <c r="G740">
        <v>17</v>
      </c>
      <c r="H740">
        <v>21</v>
      </c>
      <c r="I740">
        <v>198.5</v>
      </c>
    </row>
    <row r="741" spans="1:9" x14ac:dyDescent="0.3">
      <c r="A741" t="s">
        <v>748</v>
      </c>
      <c r="B741">
        <v>15.9</v>
      </c>
      <c r="C741">
        <v>8.6422000000000008</v>
      </c>
      <c r="D741" s="1">
        <v>2.2079999999999999E-7</v>
      </c>
      <c r="E741">
        <v>200</v>
      </c>
      <c r="G741">
        <v>11</v>
      </c>
      <c r="H741">
        <v>20</v>
      </c>
      <c r="I741">
        <v>189.5</v>
      </c>
    </row>
    <row r="742" spans="1:9" x14ac:dyDescent="0.3">
      <c r="A742" t="s">
        <v>749</v>
      </c>
      <c r="B742">
        <v>15.9</v>
      </c>
      <c r="C742">
        <v>8.6594999999999995</v>
      </c>
      <c r="D742" s="1">
        <v>2.2149999999999999E-7</v>
      </c>
      <c r="E742">
        <v>200</v>
      </c>
      <c r="G742">
        <v>4</v>
      </c>
      <c r="H742">
        <v>28.5</v>
      </c>
      <c r="I742">
        <v>179</v>
      </c>
    </row>
    <row r="743" spans="1:9" x14ac:dyDescent="0.3">
      <c r="A743" t="s">
        <v>750</v>
      </c>
      <c r="B743">
        <v>15.9</v>
      </c>
      <c r="C743">
        <v>8.6804000000000006</v>
      </c>
      <c r="D743" s="1">
        <v>2.205E-7</v>
      </c>
      <c r="E743">
        <v>200</v>
      </c>
      <c r="G743">
        <v>5</v>
      </c>
      <c r="H743">
        <v>10.5</v>
      </c>
      <c r="I743">
        <v>162.5</v>
      </c>
    </row>
    <row r="744" spans="1:9" x14ac:dyDescent="0.3">
      <c r="A744" t="s">
        <v>751</v>
      </c>
      <c r="B744">
        <v>16</v>
      </c>
      <c r="C744">
        <v>8.7015999999999991</v>
      </c>
      <c r="D744" s="1">
        <v>2.2039999999999999E-7</v>
      </c>
      <c r="E744">
        <v>200</v>
      </c>
      <c r="G744">
        <v>10</v>
      </c>
      <c r="H744">
        <v>19</v>
      </c>
      <c r="I744">
        <v>179</v>
      </c>
    </row>
    <row r="745" spans="1:9" x14ac:dyDescent="0.3">
      <c r="A745" t="s">
        <v>752</v>
      </c>
      <c r="B745">
        <v>15.9</v>
      </c>
      <c r="C745">
        <v>8.7216000000000005</v>
      </c>
      <c r="D745" s="1">
        <v>2.202E-7</v>
      </c>
      <c r="E745">
        <v>200</v>
      </c>
      <c r="G745">
        <v>6.5</v>
      </c>
      <c r="H745">
        <v>12.5</v>
      </c>
      <c r="I745">
        <v>163</v>
      </c>
    </row>
    <row r="746" spans="1:9" x14ac:dyDescent="0.3">
      <c r="A746" t="s">
        <v>753</v>
      </c>
      <c r="B746">
        <v>15.9</v>
      </c>
      <c r="C746">
        <v>8.7383000000000006</v>
      </c>
      <c r="D746" s="1">
        <v>2.1969999999999999E-7</v>
      </c>
      <c r="E746">
        <v>200</v>
      </c>
      <c r="G746">
        <v>9</v>
      </c>
      <c r="H746">
        <v>13.5</v>
      </c>
      <c r="I746">
        <v>185</v>
      </c>
    </row>
    <row r="747" spans="1:9" x14ac:dyDescent="0.3">
      <c r="A747" t="s">
        <v>754</v>
      </c>
      <c r="B747">
        <v>15.9</v>
      </c>
      <c r="C747">
        <v>8.7603000000000009</v>
      </c>
      <c r="D747" s="1">
        <v>2.206E-7</v>
      </c>
      <c r="E747">
        <v>200</v>
      </c>
      <c r="G747">
        <v>8</v>
      </c>
      <c r="H747">
        <v>15</v>
      </c>
      <c r="I747">
        <v>171</v>
      </c>
    </row>
    <row r="748" spans="1:9" x14ac:dyDescent="0.3">
      <c r="A748" t="s">
        <v>755</v>
      </c>
      <c r="B748">
        <v>15.9</v>
      </c>
      <c r="C748">
        <v>8.7797999999999998</v>
      </c>
      <c r="D748" s="1">
        <v>2.1720000000000001E-7</v>
      </c>
      <c r="E748">
        <v>200</v>
      </c>
      <c r="G748">
        <v>7</v>
      </c>
      <c r="H748">
        <v>8</v>
      </c>
      <c r="I748">
        <v>163</v>
      </c>
    </row>
    <row r="749" spans="1:9" x14ac:dyDescent="0.3">
      <c r="A749" t="s">
        <v>756</v>
      </c>
      <c r="B749">
        <v>15</v>
      </c>
      <c r="C749">
        <v>8.8009000000000004</v>
      </c>
      <c r="D749" s="1">
        <v>2.184E-7</v>
      </c>
      <c r="E749">
        <v>200</v>
      </c>
      <c r="G749">
        <v>8</v>
      </c>
      <c r="H749">
        <v>20</v>
      </c>
      <c r="I749">
        <v>175.5</v>
      </c>
    </row>
    <row r="750" spans="1:9" x14ac:dyDescent="0.3">
      <c r="A750" t="s">
        <v>757</v>
      </c>
      <c r="B750">
        <v>15</v>
      </c>
      <c r="C750">
        <v>8.8176000000000005</v>
      </c>
      <c r="D750" s="1">
        <v>2.2039999999999999E-7</v>
      </c>
      <c r="E750">
        <v>200</v>
      </c>
      <c r="G750">
        <v>8</v>
      </c>
      <c r="H750">
        <v>13</v>
      </c>
      <c r="I750">
        <v>168.5</v>
      </c>
    </row>
    <row r="751" spans="1:9" x14ac:dyDescent="0.3">
      <c r="A751" t="s">
        <v>758</v>
      </c>
      <c r="B751">
        <v>15.9</v>
      </c>
      <c r="C751">
        <v>8.8366000000000007</v>
      </c>
      <c r="D751" s="1">
        <v>2.1689999999999999E-7</v>
      </c>
      <c r="E751">
        <v>200</v>
      </c>
      <c r="G751">
        <v>5</v>
      </c>
      <c r="H751">
        <v>9.5</v>
      </c>
      <c r="I751">
        <v>165.5</v>
      </c>
    </row>
    <row r="752" spans="1:9" x14ac:dyDescent="0.3">
      <c r="A752" t="s">
        <v>759</v>
      </c>
      <c r="B752">
        <v>15.9</v>
      </c>
      <c r="C752">
        <v>8.8597000000000001</v>
      </c>
      <c r="D752" s="1">
        <v>2.1930000000000001E-7</v>
      </c>
      <c r="E752">
        <v>200</v>
      </c>
      <c r="G752">
        <v>11</v>
      </c>
      <c r="H752">
        <v>9</v>
      </c>
      <c r="I752">
        <v>160</v>
      </c>
    </row>
    <row r="753" spans="1:9" x14ac:dyDescent="0.3">
      <c r="A753" t="s">
        <v>760</v>
      </c>
      <c r="B753">
        <v>15.9</v>
      </c>
      <c r="C753">
        <v>8.8818000000000001</v>
      </c>
      <c r="D753" s="1">
        <v>2.178E-7</v>
      </c>
      <c r="E753">
        <v>200</v>
      </c>
      <c r="G753">
        <v>8.5</v>
      </c>
      <c r="H753">
        <v>15.5</v>
      </c>
      <c r="I753">
        <v>174.5</v>
      </c>
    </row>
    <row r="754" spans="1:9" x14ac:dyDescent="0.3">
      <c r="A754" t="s">
        <v>761</v>
      </c>
      <c r="B754">
        <v>15.9</v>
      </c>
      <c r="C754">
        <v>8.9002999999999997</v>
      </c>
      <c r="D754" s="1">
        <v>2.1759999999999999E-7</v>
      </c>
      <c r="E754">
        <v>200</v>
      </c>
      <c r="G754">
        <v>6</v>
      </c>
      <c r="H754">
        <v>19</v>
      </c>
      <c r="I754">
        <v>174.5</v>
      </c>
    </row>
    <row r="755" spans="1:9" x14ac:dyDescent="0.3">
      <c r="A755" t="s">
        <v>762</v>
      </c>
      <c r="B755">
        <v>15.9</v>
      </c>
      <c r="C755">
        <v>8.92</v>
      </c>
      <c r="D755" s="1">
        <v>2.174E-7</v>
      </c>
      <c r="E755">
        <v>200</v>
      </c>
      <c r="G755">
        <v>14</v>
      </c>
      <c r="H755">
        <v>24</v>
      </c>
      <c r="I755">
        <v>200</v>
      </c>
    </row>
    <row r="756" spans="1:9" x14ac:dyDescent="0.3">
      <c r="A756" t="s">
        <v>763</v>
      </c>
      <c r="B756">
        <v>15.9</v>
      </c>
      <c r="C756">
        <v>8.9408999999999992</v>
      </c>
      <c r="D756" s="1">
        <v>2.1650000000000001E-7</v>
      </c>
      <c r="E756">
        <v>200</v>
      </c>
      <c r="G756">
        <v>8</v>
      </c>
      <c r="H756">
        <v>20</v>
      </c>
      <c r="I756">
        <v>187.5</v>
      </c>
    </row>
    <row r="757" spans="1:9" x14ac:dyDescent="0.3">
      <c r="A757" t="s">
        <v>764</v>
      </c>
      <c r="B757">
        <v>15.9</v>
      </c>
      <c r="C757">
        <v>8.9588999999999999</v>
      </c>
      <c r="D757" s="1">
        <v>2.1710000000000001E-7</v>
      </c>
      <c r="E757">
        <v>200</v>
      </c>
      <c r="G757">
        <v>6</v>
      </c>
      <c r="H757">
        <v>15</v>
      </c>
      <c r="I757">
        <v>164.5</v>
      </c>
    </row>
    <row r="758" spans="1:9" x14ac:dyDescent="0.3">
      <c r="A758" t="s">
        <v>765</v>
      </c>
      <c r="B758">
        <v>15.9</v>
      </c>
      <c r="C758">
        <v>8.9777000000000005</v>
      </c>
      <c r="D758" s="1">
        <v>2.1640000000000001E-7</v>
      </c>
      <c r="E758">
        <v>200</v>
      </c>
      <c r="G758">
        <v>14</v>
      </c>
      <c r="H758">
        <v>14.5</v>
      </c>
      <c r="I758">
        <v>187.5</v>
      </c>
    </row>
    <row r="759" spans="1:9" x14ac:dyDescent="0.3">
      <c r="A759" t="s">
        <v>766</v>
      </c>
      <c r="B759">
        <v>15.9</v>
      </c>
      <c r="C759">
        <v>8.9971999999999994</v>
      </c>
      <c r="D759" s="1">
        <v>2.1750000000000001E-7</v>
      </c>
      <c r="E759">
        <v>200</v>
      </c>
      <c r="G759">
        <v>9</v>
      </c>
      <c r="H759">
        <v>13.5</v>
      </c>
      <c r="I759">
        <v>176.5</v>
      </c>
    </row>
    <row r="760" spans="1:9" x14ac:dyDescent="0.3">
      <c r="A760" t="s">
        <v>767</v>
      </c>
      <c r="B760">
        <v>15.9</v>
      </c>
      <c r="C760">
        <v>6.4996999999999998</v>
      </c>
      <c r="D760" s="1">
        <v>2.1579999999999999E-7</v>
      </c>
      <c r="E760">
        <v>200</v>
      </c>
      <c r="G760">
        <v>0</v>
      </c>
      <c r="H760">
        <v>0</v>
      </c>
      <c r="I760">
        <v>5</v>
      </c>
    </row>
    <row r="761" spans="1:9" x14ac:dyDescent="0.3">
      <c r="A761" t="s">
        <v>768</v>
      </c>
      <c r="B761">
        <v>15.9</v>
      </c>
      <c r="C761">
        <v>6.5209000000000001</v>
      </c>
      <c r="D761" s="1">
        <v>2.1430000000000001E-7</v>
      </c>
      <c r="E761">
        <v>200</v>
      </c>
      <c r="G761">
        <v>0</v>
      </c>
      <c r="H761">
        <v>0</v>
      </c>
      <c r="I761">
        <v>0</v>
      </c>
    </row>
    <row r="762" spans="1:9" x14ac:dyDescent="0.3">
      <c r="A762" t="s">
        <v>769</v>
      </c>
      <c r="B762">
        <v>15.9</v>
      </c>
      <c r="C762">
        <v>6.5415000000000001</v>
      </c>
      <c r="D762" s="1">
        <v>2.1430000000000001E-7</v>
      </c>
      <c r="E762">
        <v>200</v>
      </c>
      <c r="G762">
        <v>-0.5</v>
      </c>
      <c r="H762">
        <v>-0.5</v>
      </c>
      <c r="I762">
        <v>-1.5</v>
      </c>
    </row>
    <row r="763" spans="1:9" x14ac:dyDescent="0.3">
      <c r="A763" t="s">
        <v>770</v>
      </c>
      <c r="B763">
        <v>15</v>
      </c>
      <c r="C763">
        <v>6.5602999999999998</v>
      </c>
      <c r="D763" s="1">
        <v>2.1430000000000001E-7</v>
      </c>
      <c r="E763">
        <v>200</v>
      </c>
      <c r="G763">
        <v>0</v>
      </c>
      <c r="H763">
        <v>-0.5</v>
      </c>
      <c r="I763">
        <v>-2</v>
      </c>
    </row>
    <row r="764" spans="1:9" x14ac:dyDescent="0.3">
      <c r="A764" t="s">
        <v>771</v>
      </c>
      <c r="B764">
        <v>15.9</v>
      </c>
      <c r="C764">
        <v>6.5810000000000004</v>
      </c>
      <c r="D764" s="1">
        <v>2.1470000000000001E-7</v>
      </c>
      <c r="E764">
        <v>200</v>
      </c>
      <c r="G764">
        <v>0</v>
      </c>
      <c r="H764">
        <v>0</v>
      </c>
      <c r="I764">
        <v>-3</v>
      </c>
    </row>
    <row r="765" spans="1:9" x14ac:dyDescent="0.3">
      <c r="A765" t="s">
        <v>772</v>
      </c>
      <c r="B765">
        <v>15.9</v>
      </c>
      <c r="C765">
        <v>6.5991</v>
      </c>
      <c r="D765" s="1">
        <v>2.142E-7</v>
      </c>
      <c r="E765">
        <v>200</v>
      </c>
      <c r="G765">
        <v>0</v>
      </c>
      <c r="H765">
        <v>-0.5</v>
      </c>
      <c r="I765">
        <v>-2</v>
      </c>
    </row>
    <row r="766" spans="1:9" x14ac:dyDescent="0.3">
      <c r="A766" t="s">
        <v>773</v>
      </c>
      <c r="B766">
        <v>15.9</v>
      </c>
      <c r="C766">
        <v>6.6196999999999999</v>
      </c>
      <c r="D766" s="1">
        <v>2.1369999999999999E-7</v>
      </c>
      <c r="E766">
        <v>200</v>
      </c>
      <c r="G766">
        <v>0</v>
      </c>
      <c r="H766">
        <v>0</v>
      </c>
      <c r="I766">
        <v>-0.5</v>
      </c>
    </row>
    <row r="767" spans="1:9" x14ac:dyDescent="0.3">
      <c r="A767" t="s">
        <v>774</v>
      </c>
      <c r="B767">
        <v>15.9</v>
      </c>
      <c r="C767">
        <v>6.64</v>
      </c>
      <c r="D767" s="1">
        <v>2.128E-7</v>
      </c>
      <c r="E767">
        <v>200</v>
      </c>
      <c r="G767">
        <v>0</v>
      </c>
      <c r="H767">
        <v>0</v>
      </c>
      <c r="I767">
        <v>-3</v>
      </c>
    </row>
    <row r="768" spans="1:9" x14ac:dyDescent="0.3">
      <c r="A768" t="s">
        <v>775</v>
      </c>
      <c r="B768">
        <v>15</v>
      </c>
      <c r="C768">
        <v>6.6595000000000004</v>
      </c>
      <c r="D768" s="1">
        <v>2.1290000000000001E-7</v>
      </c>
      <c r="E768">
        <v>200</v>
      </c>
      <c r="G768">
        <v>0</v>
      </c>
      <c r="H768">
        <v>0</v>
      </c>
      <c r="I768">
        <v>1</v>
      </c>
    </row>
    <row r="769" spans="1:9" x14ac:dyDescent="0.3">
      <c r="A769" t="s">
        <v>776</v>
      </c>
      <c r="B769">
        <v>15.9</v>
      </c>
      <c r="C769">
        <v>6.6798999999999999</v>
      </c>
      <c r="D769" s="1">
        <v>2.1260000000000001E-7</v>
      </c>
      <c r="E769">
        <v>200</v>
      </c>
      <c r="G769">
        <v>1</v>
      </c>
      <c r="H769">
        <v>0</v>
      </c>
      <c r="I769">
        <v>0</v>
      </c>
    </row>
    <row r="770" spans="1:9" x14ac:dyDescent="0.3">
      <c r="A770" t="s">
        <v>777</v>
      </c>
      <c r="B770">
        <v>15.9</v>
      </c>
      <c r="C770">
        <v>6.7004000000000001</v>
      </c>
      <c r="D770" s="1">
        <v>2.1299999999999999E-7</v>
      </c>
      <c r="E770">
        <v>200</v>
      </c>
      <c r="G770">
        <v>0</v>
      </c>
      <c r="H770">
        <v>0</v>
      </c>
      <c r="I770">
        <v>1.5</v>
      </c>
    </row>
    <row r="771" spans="1:9" x14ac:dyDescent="0.3">
      <c r="A771" t="s">
        <v>778</v>
      </c>
      <c r="B771">
        <v>15.9</v>
      </c>
      <c r="C771">
        <v>6.7183999999999999</v>
      </c>
      <c r="D771" s="1">
        <v>2.1129999999999999E-7</v>
      </c>
      <c r="E771">
        <v>200</v>
      </c>
      <c r="G771">
        <v>0</v>
      </c>
      <c r="H771">
        <v>-0.5</v>
      </c>
      <c r="I771">
        <v>-2.5</v>
      </c>
    </row>
    <row r="772" spans="1:9" x14ac:dyDescent="0.3">
      <c r="A772" t="s">
        <v>779</v>
      </c>
      <c r="B772">
        <v>16</v>
      </c>
      <c r="C772">
        <v>6.7413999999999996</v>
      </c>
      <c r="D772" s="1">
        <v>2.117E-7</v>
      </c>
      <c r="E772">
        <v>200</v>
      </c>
      <c r="G772">
        <v>0</v>
      </c>
      <c r="H772">
        <v>0</v>
      </c>
      <c r="I772">
        <v>0.5</v>
      </c>
    </row>
    <row r="773" spans="1:9" x14ac:dyDescent="0.3">
      <c r="A773" t="s">
        <v>780</v>
      </c>
      <c r="B773">
        <v>15.9</v>
      </c>
      <c r="C773">
        <v>6.7607999999999997</v>
      </c>
      <c r="D773" s="1">
        <v>2.1360000000000001E-7</v>
      </c>
      <c r="E773">
        <v>200</v>
      </c>
      <c r="G773">
        <v>0</v>
      </c>
      <c r="H773">
        <v>1</v>
      </c>
      <c r="I773">
        <v>7</v>
      </c>
    </row>
    <row r="774" spans="1:9" x14ac:dyDescent="0.3">
      <c r="A774" t="s">
        <v>781</v>
      </c>
      <c r="B774">
        <v>15.9</v>
      </c>
      <c r="C774">
        <v>6.7809999999999997</v>
      </c>
      <c r="D774" s="1">
        <v>2.125E-7</v>
      </c>
      <c r="E774">
        <v>200</v>
      </c>
      <c r="G774">
        <v>0</v>
      </c>
      <c r="H774">
        <v>0</v>
      </c>
      <c r="I774">
        <v>-3.5</v>
      </c>
    </row>
    <row r="775" spans="1:9" x14ac:dyDescent="0.3">
      <c r="A775" t="s">
        <v>782</v>
      </c>
      <c r="B775">
        <v>15.9</v>
      </c>
      <c r="C775">
        <v>6.8022999999999998</v>
      </c>
      <c r="D775" s="1">
        <v>2.1120000000000001E-7</v>
      </c>
      <c r="E775">
        <v>200</v>
      </c>
      <c r="G775">
        <v>0</v>
      </c>
      <c r="H775">
        <v>0</v>
      </c>
      <c r="I775">
        <v>2.5</v>
      </c>
    </row>
    <row r="776" spans="1:9" x14ac:dyDescent="0.3">
      <c r="A776" t="s">
        <v>783</v>
      </c>
      <c r="B776">
        <v>15.9</v>
      </c>
      <c r="C776">
        <v>6.8197999999999999</v>
      </c>
      <c r="D776" s="1">
        <v>2.135E-7</v>
      </c>
      <c r="E776">
        <v>200</v>
      </c>
      <c r="G776">
        <v>0</v>
      </c>
      <c r="H776">
        <v>0</v>
      </c>
      <c r="I776">
        <v>1</v>
      </c>
    </row>
    <row r="777" spans="1:9" x14ac:dyDescent="0.3">
      <c r="A777" t="s">
        <v>784</v>
      </c>
      <c r="B777">
        <v>15.9</v>
      </c>
      <c r="C777">
        <v>6.8418999999999999</v>
      </c>
      <c r="D777" s="1">
        <v>2.111E-7</v>
      </c>
      <c r="E777">
        <v>200</v>
      </c>
      <c r="G777">
        <v>0</v>
      </c>
      <c r="H777">
        <v>0</v>
      </c>
      <c r="I777">
        <v>5.5</v>
      </c>
    </row>
    <row r="778" spans="1:9" x14ac:dyDescent="0.3">
      <c r="A778" t="s">
        <v>785</v>
      </c>
      <c r="B778">
        <v>15.9</v>
      </c>
      <c r="C778">
        <v>6.8604000000000003</v>
      </c>
      <c r="D778" s="1">
        <v>2.111E-7</v>
      </c>
      <c r="E778">
        <v>200</v>
      </c>
      <c r="G778">
        <v>0</v>
      </c>
      <c r="H778">
        <v>0</v>
      </c>
      <c r="I778">
        <v>5</v>
      </c>
    </row>
    <row r="779" spans="1:9" x14ac:dyDescent="0.3">
      <c r="A779" t="s">
        <v>786</v>
      </c>
      <c r="B779">
        <v>15.9</v>
      </c>
      <c r="C779">
        <v>6.8798000000000004</v>
      </c>
      <c r="D779" s="1">
        <v>2.1010000000000001E-7</v>
      </c>
      <c r="E779">
        <v>200</v>
      </c>
      <c r="G779">
        <v>0</v>
      </c>
      <c r="H779">
        <v>0</v>
      </c>
      <c r="I779">
        <v>-1</v>
      </c>
    </row>
    <row r="780" spans="1:9" x14ac:dyDescent="0.3">
      <c r="A780" t="s">
        <v>787</v>
      </c>
      <c r="B780">
        <v>16</v>
      </c>
      <c r="C780">
        <v>6.9002999999999997</v>
      </c>
      <c r="D780" s="1">
        <v>2.1159999999999999E-7</v>
      </c>
      <c r="E780">
        <v>200</v>
      </c>
      <c r="G780">
        <v>0</v>
      </c>
      <c r="H780">
        <v>0</v>
      </c>
      <c r="I780">
        <v>1.5</v>
      </c>
    </row>
    <row r="781" spans="1:9" x14ac:dyDescent="0.3">
      <c r="A781" t="s">
        <v>788</v>
      </c>
      <c r="B781">
        <v>15.9</v>
      </c>
      <c r="C781">
        <v>6.9192999999999998</v>
      </c>
      <c r="D781" s="1">
        <v>2.1089999999999999E-7</v>
      </c>
      <c r="E781">
        <v>200</v>
      </c>
      <c r="G781">
        <v>0</v>
      </c>
      <c r="H781">
        <v>0</v>
      </c>
      <c r="I781">
        <v>-1</v>
      </c>
    </row>
    <row r="782" spans="1:9" x14ac:dyDescent="0.3">
      <c r="A782" t="s">
        <v>789</v>
      </c>
      <c r="B782">
        <v>15</v>
      </c>
      <c r="C782">
        <v>6.9406999999999996</v>
      </c>
      <c r="D782" s="1">
        <v>2.103E-7</v>
      </c>
      <c r="E782">
        <v>200</v>
      </c>
      <c r="G782">
        <v>0</v>
      </c>
      <c r="H782">
        <v>0</v>
      </c>
      <c r="I782">
        <v>0</v>
      </c>
    </row>
    <row r="783" spans="1:9" x14ac:dyDescent="0.3">
      <c r="A783" t="s">
        <v>790</v>
      </c>
      <c r="B783">
        <v>15.9</v>
      </c>
      <c r="C783">
        <v>6.9603000000000002</v>
      </c>
      <c r="D783" s="1">
        <v>2.1050000000000001E-7</v>
      </c>
      <c r="E783">
        <v>200</v>
      </c>
      <c r="G783">
        <v>0</v>
      </c>
      <c r="H783">
        <v>0</v>
      </c>
      <c r="I783">
        <v>-2</v>
      </c>
    </row>
    <row r="784" spans="1:9" x14ac:dyDescent="0.3">
      <c r="A784" t="s">
        <v>791</v>
      </c>
      <c r="B784">
        <v>15.9</v>
      </c>
      <c r="C784">
        <v>6.9805999999999999</v>
      </c>
      <c r="D784" s="1">
        <v>2.0980000000000001E-7</v>
      </c>
      <c r="E784">
        <v>200</v>
      </c>
      <c r="G784">
        <v>0</v>
      </c>
      <c r="H784">
        <v>0</v>
      </c>
      <c r="I784">
        <v>1</v>
      </c>
    </row>
    <row r="785" spans="1:9" x14ac:dyDescent="0.3">
      <c r="A785" t="s">
        <v>792</v>
      </c>
      <c r="B785">
        <v>15.9</v>
      </c>
      <c r="C785">
        <v>6.9996</v>
      </c>
      <c r="D785" s="1">
        <v>2.0949999999999999E-7</v>
      </c>
      <c r="E785">
        <v>200</v>
      </c>
      <c r="G785">
        <v>0</v>
      </c>
      <c r="H785">
        <v>0</v>
      </c>
      <c r="I785">
        <v>0</v>
      </c>
    </row>
    <row r="786" spans="1:9" x14ac:dyDescent="0.3">
      <c r="A786" t="s">
        <v>793</v>
      </c>
      <c r="B786">
        <v>15</v>
      </c>
      <c r="C786">
        <v>7.0178000000000003</v>
      </c>
      <c r="D786" s="1">
        <v>2.0910000000000001E-7</v>
      </c>
      <c r="E786">
        <v>200</v>
      </c>
      <c r="G786">
        <v>0</v>
      </c>
      <c r="H786">
        <v>0</v>
      </c>
      <c r="I786">
        <v>0.5</v>
      </c>
    </row>
    <row r="787" spans="1:9" x14ac:dyDescent="0.3">
      <c r="A787" t="s">
        <v>794</v>
      </c>
      <c r="B787">
        <v>15.9</v>
      </c>
      <c r="C787">
        <v>7.0434000000000001</v>
      </c>
      <c r="D787" s="1">
        <v>2.0870000000000001E-7</v>
      </c>
      <c r="E787">
        <v>200</v>
      </c>
      <c r="G787">
        <v>0</v>
      </c>
      <c r="H787">
        <v>0</v>
      </c>
      <c r="I787">
        <v>1</v>
      </c>
    </row>
    <row r="788" spans="1:9" x14ac:dyDescent="0.3">
      <c r="A788" t="s">
        <v>795</v>
      </c>
      <c r="B788">
        <v>15.9</v>
      </c>
      <c r="C788">
        <v>7.0609000000000002</v>
      </c>
      <c r="D788" s="1">
        <v>2.1019999999999999E-7</v>
      </c>
      <c r="E788">
        <v>200</v>
      </c>
      <c r="G788">
        <v>0</v>
      </c>
      <c r="H788">
        <v>-0.5</v>
      </c>
      <c r="I788">
        <v>-3</v>
      </c>
    </row>
    <row r="789" spans="1:9" x14ac:dyDescent="0.3">
      <c r="A789" t="s">
        <v>796</v>
      </c>
      <c r="B789">
        <v>15.9</v>
      </c>
      <c r="C789">
        <v>7.0776000000000003</v>
      </c>
      <c r="D789" s="1">
        <v>2.0879999999999999E-7</v>
      </c>
      <c r="E789">
        <v>200</v>
      </c>
      <c r="G789">
        <v>0</v>
      </c>
      <c r="H789">
        <v>0</v>
      </c>
      <c r="I789">
        <v>-2.5</v>
      </c>
    </row>
    <row r="790" spans="1:9" x14ac:dyDescent="0.3">
      <c r="A790" t="s">
        <v>797</v>
      </c>
      <c r="B790">
        <v>16</v>
      </c>
      <c r="C790">
        <v>7.0975000000000001</v>
      </c>
      <c r="D790" s="1">
        <v>2.079E-7</v>
      </c>
      <c r="E790">
        <v>200</v>
      </c>
      <c r="G790">
        <v>0</v>
      </c>
      <c r="H790">
        <v>0</v>
      </c>
      <c r="I790">
        <v>4</v>
      </c>
    </row>
    <row r="791" spans="1:9" x14ac:dyDescent="0.3">
      <c r="A791" t="s">
        <v>798</v>
      </c>
      <c r="B791">
        <v>15.9</v>
      </c>
      <c r="C791">
        <v>7.1215999999999999</v>
      </c>
      <c r="D791" s="1">
        <v>2.093E-7</v>
      </c>
      <c r="E791">
        <v>200</v>
      </c>
      <c r="G791">
        <v>0</v>
      </c>
      <c r="H791">
        <v>0</v>
      </c>
      <c r="I791">
        <v>2</v>
      </c>
    </row>
    <row r="792" spans="1:9" x14ac:dyDescent="0.3">
      <c r="A792" t="s">
        <v>799</v>
      </c>
      <c r="B792">
        <v>15.9</v>
      </c>
      <c r="C792">
        <v>7.1395</v>
      </c>
      <c r="D792" s="1">
        <v>2.0800000000000001E-7</v>
      </c>
      <c r="E792">
        <v>200</v>
      </c>
      <c r="G792">
        <v>0</v>
      </c>
      <c r="H792">
        <v>0</v>
      </c>
      <c r="I792">
        <v>-1.5</v>
      </c>
    </row>
    <row r="793" spans="1:9" x14ac:dyDescent="0.3">
      <c r="A793" t="s">
        <v>800</v>
      </c>
      <c r="B793">
        <v>15.9</v>
      </c>
      <c r="C793">
        <v>7.1604000000000001</v>
      </c>
      <c r="D793" s="1">
        <v>2.079E-7</v>
      </c>
      <c r="E793">
        <v>200</v>
      </c>
      <c r="G793">
        <v>0</v>
      </c>
      <c r="H793">
        <v>0</v>
      </c>
      <c r="I793">
        <v>-0.5</v>
      </c>
    </row>
    <row r="794" spans="1:9" x14ac:dyDescent="0.3">
      <c r="A794" t="s">
        <v>801</v>
      </c>
      <c r="B794">
        <v>15.9</v>
      </c>
      <c r="C794">
        <v>7.1801000000000004</v>
      </c>
      <c r="D794" s="1">
        <v>2.0709999999999999E-7</v>
      </c>
      <c r="E794">
        <v>200</v>
      </c>
      <c r="G794">
        <v>0</v>
      </c>
      <c r="H794">
        <v>-0.5</v>
      </c>
      <c r="I794">
        <v>-2</v>
      </c>
    </row>
    <row r="795" spans="1:9" x14ac:dyDescent="0.3">
      <c r="A795" t="s">
        <v>802</v>
      </c>
      <c r="B795">
        <v>15.9</v>
      </c>
      <c r="C795">
        <v>7.1988000000000003</v>
      </c>
      <c r="D795" s="1">
        <v>2.0730000000000001E-7</v>
      </c>
      <c r="E795">
        <v>200</v>
      </c>
      <c r="G795">
        <v>0</v>
      </c>
      <c r="H795">
        <v>0</v>
      </c>
      <c r="I795">
        <v>0.5</v>
      </c>
    </row>
    <row r="796" spans="1:9" x14ac:dyDescent="0.3">
      <c r="A796" t="s">
        <v>803</v>
      </c>
      <c r="B796">
        <v>15.9</v>
      </c>
      <c r="C796">
        <v>7.2187000000000001</v>
      </c>
      <c r="D796" s="1">
        <v>2.0669999999999999E-7</v>
      </c>
      <c r="E796">
        <v>200</v>
      </c>
      <c r="G796">
        <v>0</v>
      </c>
      <c r="H796">
        <v>0</v>
      </c>
      <c r="I796">
        <v>-0.5</v>
      </c>
    </row>
    <row r="797" spans="1:9" x14ac:dyDescent="0.3">
      <c r="A797" t="s">
        <v>804</v>
      </c>
      <c r="B797">
        <v>15.9</v>
      </c>
      <c r="C797">
        <v>7.2411000000000003</v>
      </c>
      <c r="D797" s="1">
        <v>2.0709999999999999E-7</v>
      </c>
      <c r="E797">
        <v>200</v>
      </c>
      <c r="G797">
        <v>0</v>
      </c>
      <c r="H797">
        <v>0</v>
      </c>
      <c r="I797">
        <v>0</v>
      </c>
    </row>
    <row r="798" spans="1:9" x14ac:dyDescent="0.3">
      <c r="A798" t="s">
        <v>805</v>
      </c>
      <c r="B798">
        <v>15.9</v>
      </c>
      <c r="C798">
        <v>7.2595999999999998</v>
      </c>
      <c r="D798" s="1">
        <v>2.054E-7</v>
      </c>
      <c r="E798">
        <v>200</v>
      </c>
      <c r="G798">
        <v>0</v>
      </c>
      <c r="H798">
        <v>0</v>
      </c>
      <c r="I798">
        <v>-2</v>
      </c>
    </row>
    <row r="799" spans="1:9" x14ac:dyDescent="0.3">
      <c r="A799" t="s">
        <v>806</v>
      </c>
      <c r="B799">
        <v>15.9</v>
      </c>
      <c r="C799">
        <v>7.2793000000000001</v>
      </c>
      <c r="D799" s="1">
        <v>2.0550000000000001E-7</v>
      </c>
      <c r="E799">
        <v>200</v>
      </c>
      <c r="G799">
        <v>0</v>
      </c>
      <c r="H799">
        <v>1</v>
      </c>
      <c r="I799">
        <v>-1.5</v>
      </c>
    </row>
    <row r="800" spans="1:9" x14ac:dyDescent="0.3">
      <c r="A800" t="s">
        <v>807</v>
      </c>
      <c r="B800">
        <v>15.9</v>
      </c>
      <c r="C800">
        <v>7.2984999999999998</v>
      </c>
      <c r="D800" s="1">
        <v>2.0690000000000001E-7</v>
      </c>
      <c r="E800">
        <v>200</v>
      </c>
      <c r="G800">
        <v>0</v>
      </c>
      <c r="H800">
        <v>0</v>
      </c>
      <c r="I800">
        <v>0.5</v>
      </c>
    </row>
    <row r="801" spans="1:9" x14ac:dyDescent="0.3">
      <c r="A801" t="s">
        <v>808</v>
      </c>
      <c r="B801">
        <v>15.9</v>
      </c>
      <c r="C801">
        <v>7.3205</v>
      </c>
      <c r="D801" s="1">
        <v>2.0459999999999999E-7</v>
      </c>
      <c r="E801">
        <v>200</v>
      </c>
      <c r="G801">
        <v>0</v>
      </c>
      <c r="H801">
        <v>0</v>
      </c>
      <c r="I801">
        <v>0.5</v>
      </c>
    </row>
    <row r="802" spans="1:9" x14ac:dyDescent="0.3">
      <c r="A802" t="s">
        <v>809</v>
      </c>
      <c r="B802">
        <v>15.9</v>
      </c>
      <c r="C802">
        <v>7.3387000000000002</v>
      </c>
      <c r="D802" s="1">
        <v>2.05E-7</v>
      </c>
      <c r="E802">
        <v>200</v>
      </c>
      <c r="G802">
        <v>0</v>
      </c>
      <c r="H802">
        <v>0</v>
      </c>
      <c r="I802">
        <v>0.5</v>
      </c>
    </row>
    <row r="803" spans="1:9" x14ac:dyDescent="0.3">
      <c r="A803" t="s">
        <v>810</v>
      </c>
      <c r="B803">
        <v>15.9</v>
      </c>
      <c r="C803">
        <v>7.3585000000000003</v>
      </c>
      <c r="D803" s="1">
        <v>2.0389999999999999E-7</v>
      </c>
      <c r="E803">
        <v>200</v>
      </c>
      <c r="G803">
        <v>0</v>
      </c>
      <c r="H803">
        <v>0</v>
      </c>
      <c r="I803">
        <v>4.5</v>
      </c>
    </row>
    <row r="804" spans="1:9" x14ac:dyDescent="0.3">
      <c r="A804" t="s">
        <v>811</v>
      </c>
      <c r="B804">
        <v>15</v>
      </c>
      <c r="C804">
        <v>7.3823999999999996</v>
      </c>
      <c r="D804" s="1">
        <v>2.051E-7</v>
      </c>
      <c r="E804">
        <v>200</v>
      </c>
      <c r="G804">
        <v>0</v>
      </c>
      <c r="H804">
        <v>0</v>
      </c>
      <c r="I804">
        <v>-0.5</v>
      </c>
    </row>
    <row r="805" spans="1:9" x14ac:dyDescent="0.3">
      <c r="A805" t="s">
        <v>812</v>
      </c>
      <c r="B805">
        <v>15.9</v>
      </c>
      <c r="C805">
        <v>7.3985000000000003</v>
      </c>
      <c r="D805" s="1">
        <v>2.0669999999999999E-7</v>
      </c>
      <c r="E805">
        <v>200</v>
      </c>
      <c r="G805">
        <v>0</v>
      </c>
      <c r="H805">
        <v>0</v>
      </c>
      <c r="I805">
        <v>0</v>
      </c>
    </row>
    <row r="806" spans="1:9" x14ac:dyDescent="0.3">
      <c r="A806" t="s">
        <v>813</v>
      </c>
      <c r="B806">
        <v>15.9</v>
      </c>
      <c r="C806">
        <v>7.42</v>
      </c>
      <c r="D806" s="1">
        <v>2.0459999999999999E-7</v>
      </c>
      <c r="E806">
        <v>200</v>
      </c>
      <c r="G806">
        <v>0</v>
      </c>
      <c r="H806">
        <v>0</v>
      </c>
      <c r="I806">
        <v>-3</v>
      </c>
    </row>
    <row r="807" spans="1:9" x14ac:dyDescent="0.3">
      <c r="A807" t="s">
        <v>814</v>
      </c>
      <c r="B807">
        <v>15.9</v>
      </c>
      <c r="C807">
        <v>7.4416000000000002</v>
      </c>
      <c r="D807" s="1">
        <v>2.0450000000000001E-7</v>
      </c>
      <c r="E807">
        <v>200</v>
      </c>
      <c r="G807">
        <v>0</v>
      </c>
      <c r="H807">
        <v>1</v>
      </c>
      <c r="I807">
        <v>2</v>
      </c>
    </row>
    <row r="808" spans="1:9" x14ac:dyDescent="0.3">
      <c r="A808" t="s">
        <v>815</v>
      </c>
      <c r="B808">
        <v>15.9</v>
      </c>
      <c r="C808">
        <v>7.4607000000000001</v>
      </c>
      <c r="D808" s="1">
        <v>2.0410000000000001E-7</v>
      </c>
      <c r="E808">
        <v>200</v>
      </c>
      <c r="G808">
        <v>0</v>
      </c>
      <c r="H808">
        <v>0</v>
      </c>
      <c r="I808">
        <v>-1.5</v>
      </c>
    </row>
    <row r="809" spans="1:9" x14ac:dyDescent="0.3">
      <c r="A809" t="s">
        <v>816</v>
      </c>
      <c r="B809">
        <v>15.9</v>
      </c>
      <c r="C809">
        <v>7.4801000000000002</v>
      </c>
      <c r="D809" s="1">
        <v>2.0450000000000001E-7</v>
      </c>
      <c r="E809">
        <v>200</v>
      </c>
      <c r="G809">
        <v>0</v>
      </c>
      <c r="H809">
        <v>0</v>
      </c>
      <c r="I809">
        <v>-0.5</v>
      </c>
    </row>
    <row r="810" spans="1:9" x14ac:dyDescent="0.3">
      <c r="A810" t="s">
        <v>817</v>
      </c>
      <c r="B810">
        <v>15.9</v>
      </c>
      <c r="C810">
        <v>7.4973000000000001</v>
      </c>
      <c r="D810" s="1">
        <v>2.0489999999999999E-7</v>
      </c>
      <c r="E810">
        <v>200</v>
      </c>
      <c r="G810">
        <v>0</v>
      </c>
      <c r="H810">
        <v>1</v>
      </c>
      <c r="I810">
        <v>0.5</v>
      </c>
    </row>
    <row r="811" spans="1:9" x14ac:dyDescent="0.3">
      <c r="A811" t="s">
        <v>818</v>
      </c>
      <c r="B811">
        <v>15</v>
      </c>
      <c r="C811">
        <v>7.5206</v>
      </c>
      <c r="D811" s="1">
        <v>2.029E-7</v>
      </c>
      <c r="E811">
        <v>200</v>
      </c>
      <c r="G811">
        <v>0</v>
      </c>
      <c r="H811">
        <v>0</v>
      </c>
      <c r="I811">
        <v>0.5</v>
      </c>
    </row>
    <row r="812" spans="1:9" x14ac:dyDescent="0.3">
      <c r="A812" t="s">
        <v>819</v>
      </c>
      <c r="B812">
        <v>15.9</v>
      </c>
      <c r="C812">
        <v>7.5399000000000003</v>
      </c>
      <c r="D812" s="1">
        <v>2.0410000000000001E-7</v>
      </c>
      <c r="E812">
        <v>200</v>
      </c>
      <c r="G812">
        <v>0</v>
      </c>
      <c r="H812">
        <v>0</v>
      </c>
      <c r="I812">
        <v>-2</v>
      </c>
    </row>
    <row r="813" spans="1:9" x14ac:dyDescent="0.3">
      <c r="A813" t="s">
        <v>820</v>
      </c>
      <c r="B813">
        <v>15.9</v>
      </c>
      <c r="C813">
        <v>7.5579000000000001</v>
      </c>
      <c r="D813" s="1">
        <v>2.0310000000000001E-7</v>
      </c>
      <c r="E813">
        <v>200</v>
      </c>
      <c r="G813">
        <v>0</v>
      </c>
      <c r="H813">
        <v>0</v>
      </c>
      <c r="I813">
        <v>1.5</v>
      </c>
    </row>
    <row r="814" spans="1:9" x14ac:dyDescent="0.3">
      <c r="A814" t="s">
        <v>821</v>
      </c>
      <c r="B814">
        <v>15.9</v>
      </c>
      <c r="C814">
        <v>7.5789</v>
      </c>
      <c r="D814" s="1">
        <v>2.0279999999999999E-7</v>
      </c>
      <c r="E814">
        <v>200</v>
      </c>
      <c r="G814">
        <v>1</v>
      </c>
      <c r="H814">
        <v>0</v>
      </c>
      <c r="I814">
        <v>1</v>
      </c>
    </row>
    <row r="815" spans="1:9" x14ac:dyDescent="0.3">
      <c r="A815" t="s">
        <v>822</v>
      </c>
      <c r="B815">
        <v>15.9</v>
      </c>
      <c r="C815">
        <v>7.6006999999999998</v>
      </c>
      <c r="D815" s="1">
        <v>2.03E-7</v>
      </c>
      <c r="E815">
        <v>200</v>
      </c>
      <c r="G815">
        <v>1</v>
      </c>
      <c r="H815">
        <v>0</v>
      </c>
      <c r="I815">
        <v>5</v>
      </c>
    </row>
    <row r="816" spans="1:9" x14ac:dyDescent="0.3">
      <c r="A816" t="s">
        <v>823</v>
      </c>
      <c r="B816">
        <v>15.9</v>
      </c>
      <c r="C816">
        <v>7.6204000000000001</v>
      </c>
      <c r="D816" s="1">
        <v>2.0419999999999999E-7</v>
      </c>
      <c r="E816">
        <v>200</v>
      </c>
      <c r="G816">
        <v>5</v>
      </c>
      <c r="H816">
        <v>1</v>
      </c>
      <c r="I816">
        <v>6</v>
      </c>
    </row>
    <row r="817" spans="1:9" x14ac:dyDescent="0.3">
      <c r="A817" t="s">
        <v>824</v>
      </c>
      <c r="B817">
        <v>15.9</v>
      </c>
      <c r="C817">
        <v>7.6398999999999999</v>
      </c>
      <c r="D817" s="1">
        <v>2.0139999999999999E-7</v>
      </c>
      <c r="E817">
        <v>200</v>
      </c>
      <c r="G817">
        <v>1</v>
      </c>
      <c r="H817">
        <v>1</v>
      </c>
      <c r="I817">
        <v>7</v>
      </c>
    </row>
    <row r="818" spans="1:9" x14ac:dyDescent="0.3">
      <c r="A818" t="s">
        <v>825</v>
      </c>
      <c r="B818">
        <v>15.9</v>
      </c>
      <c r="C818">
        <v>7.6589</v>
      </c>
      <c r="D818" s="1">
        <v>2.0200000000000001E-7</v>
      </c>
      <c r="E818">
        <v>200</v>
      </c>
      <c r="G818">
        <v>3</v>
      </c>
      <c r="H818">
        <v>2</v>
      </c>
      <c r="I818">
        <v>7</v>
      </c>
    </row>
    <row r="819" spans="1:9" x14ac:dyDescent="0.3">
      <c r="A819" t="s">
        <v>826</v>
      </c>
      <c r="B819">
        <v>15.9</v>
      </c>
      <c r="C819">
        <v>7.6786000000000003</v>
      </c>
      <c r="D819" s="1">
        <v>2.019E-7</v>
      </c>
      <c r="E819">
        <v>200</v>
      </c>
      <c r="G819">
        <v>7</v>
      </c>
      <c r="H819">
        <v>4</v>
      </c>
      <c r="I819">
        <v>8</v>
      </c>
    </row>
    <row r="820" spans="1:9" x14ac:dyDescent="0.3">
      <c r="A820" t="s">
        <v>827</v>
      </c>
      <c r="B820">
        <v>15.9</v>
      </c>
      <c r="C820">
        <v>7.6989999999999998</v>
      </c>
      <c r="D820" s="1">
        <v>2.0349999999999999E-7</v>
      </c>
      <c r="E820">
        <v>200</v>
      </c>
      <c r="G820">
        <v>5</v>
      </c>
      <c r="H820">
        <v>5</v>
      </c>
      <c r="I820">
        <v>12</v>
      </c>
    </row>
    <row r="821" spans="1:9" x14ac:dyDescent="0.3">
      <c r="A821" t="s">
        <v>828</v>
      </c>
      <c r="B821">
        <v>15</v>
      </c>
      <c r="C821">
        <v>7.7199</v>
      </c>
      <c r="D821" s="1">
        <v>2.0139999999999999E-7</v>
      </c>
      <c r="E821">
        <v>200</v>
      </c>
      <c r="G821">
        <v>8</v>
      </c>
      <c r="H821">
        <v>8</v>
      </c>
      <c r="I821">
        <v>17.5</v>
      </c>
    </row>
    <row r="822" spans="1:9" x14ac:dyDescent="0.3">
      <c r="A822" t="s">
        <v>829</v>
      </c>
      <c r="B822">
        <v>15</v>
      </c>
      <c r="C822">
        <v>7.7397999999999998</v>
      </c>
      <c r="D822" s="1">
        <v>2.0240000000000001E-7</v>
      </c>
      <c r="E822">
        <v>200</v>
      </c>
      <c r="G822">
        <v>5</v>
      </c>
      <c r="H822">
        <v>9</v>
      </c>
      <c r="I822">
        <v>21</v>
      </c>
    </row>
    <row r="823" spans="1:9" x14ac:dyDescent="0.3">
      <c r="A823" t="s">
        <v>830</v>
      </c>
      <c r="B823">
        <v>15.9</v>
      </c>
      <c r="C823">
        <v>7.7617000000000003</v>
      </c>
      <c r="D823" s="1">
        <v>2.0100000000000001E-7</v>
      </c>
      <c r="E823">
        <v>200</v>
      </c>
      <c r="G823">
        <v>5</v>
      </c>
      <c r="H823">
        <v>6</v>
      </c>
      <c r="I823">
        <v>13</v>
      </c>
    </row>
    <row r="824" spans="1:9" x14ac:dyDescent="0.3">
      <c r="A824" t="s">
        <v>831</v>
      </c>
      <c r="B824">
        <v>15.9</v>
      </c>
      <c r="C824">
        <v>7.7801</v>
      </c>
      <c r="D824" s="1">
        <v>2.0020000000000001E-7</v>
      </c>
      <c r="E824">
        <v>200</v>
      </c>
      <c r="G824">
        <v>6</v>
      </c>
      <c r="H824">
        <v>8</v>
      </c>
      <c r="I824">
        <v>18</v>
      </c>
    </row>
    <row r="825" spans="1:9" x14ac:dyDescent="0.3">
      <c r="A825" t="s">
        <v>832</v>
      </c>
      <c r="B825">
        <v>15.9</v>
      </c>
      <c r="C825">
        <v>7.7976999999999999</v>
      </c>
      <c r="D825" s="1">
        <v>2.0100000000000001E-7</v>
      </c>
      <c r="E825">
        <v>200</v>
      </c>
      <c r="G825">
        <v>7</v>
      </c>
      <c r="H825">
        <v>6</v>
      </c>
      <c r="I825">
        <v>20.5</v>
      </c>
    </row>
    <row r="826" spans="1:9" x14ac:dyDescent="0.3">
      <c r="A826" t="s">
        <v>833</v>
      </c>
      <c r="B826">
        <v>15.9</v>
      </c>
      <c r="C826">
        <v>7.8197999999999999</v>
      </c>
      <c r="D826" s="1">
        <v>2.012E-7</v>
      </c>
      <c r="E826">
        <v>200</v>
      </c>
      <c r="G826">
        <v>2</v>
      </c>
      <c r="H826">
        <v>12</v>
      </c>
      <c r="I826">
        <v>17</v>
      </c>
    </row>
    <row r="827" spans="1:9" x14ac:dyDescent="0.3">
      <c r="A827" t="s">
        <v>834</v>
      </c>
      <c r="B827">
        <v>15.9</v>
      </c>
      <c r="C827">
        <v>7.8376999999999999</v>
      </c>
      <c r="D827" s="1">
        <v>1.9990000000000001E-7</v>
      </c>
      <c r="E827">
        <v>200</v>
      </c>
      <c r="G827">
        <v>4</v>
      </c>
      <c r="H827">
        <v>5</v>
      </c>
      <c r="I827">
        <v>10</v>
      </c>
    </row>
    <row r="828" spans="1:9" x14ac:dyDescent="0.3">
      <c r="A828" t="s">
        <v>835</v>
      </c>
      <c r="B828">
        <v>15.9</v>
      </c>
      <c r="C828">
        <v>7.8615000000000004</v>
      </c>
      <c r="D828" s="1">
        <v>2.0090000000000001E-7</v>
      </c>
      <c r="E828">
        <v>200</v>
      </c>
      <c r="G828">
        <v>10</v>
      </c>
      <c r="H828">
        <v>10</v>
      </c>
      <c r="I828">
        <v>36.5</v>
      </c>
    </row>
    <row r="829" spans="1:9" x14ac:dyDescent="0.3">
      <c r="A829" t="s">
        <v>836</v>
      </c>
      <c r="B829">
        <v>15.9</v>
      </c>
      <c r="C829">
        <v>7.8804999999999996</v>
      </c>
      <c r="D829" s="1">
        <v>2.0029999999999999E-7</v>
      </c>
      <c r="E829">
        <v>200</v>
      </c>
      <c r="G829">
        <v>6</v>
      </c>
      <c r="H829">
        <v>6</v>
      </c>
      <c r="I829">
        <v>27</v>
      </c>
    </row>
    <row r="830" spans="1:9" x14ac:dyDescent="0.3">
      <c r="A830" t="s">
        <v>837</v>
      </c>
      <c r="B830">
        <v>15</v>
      </c>
      <c r="C830">
        <v>7.9019000000000004</v>
      </c>
      <c r="D830" s="1">
        <v>1.998E-7</v>
      </c>
      <c r="E830">
        <v>200</v>
      </c>
      <c r="G830">
        <v>7</v>
      </c>
      <c r="H830">
        <v>13</v>
      </c>
      <c r="I830">
        <v>37.5</v>
      </c>
    </row>
    <row r="831" spans="1:9" x14ac:dyDescent="0.3">
      <c r="A831" t="s">
        <v>838</v>
      </c>
      <c r="B831">
        <v>15.9</v>
      </c>
      <c r="C831">
        <v>7.9189999999999996</v>
      </c>
      <c r="D831" s="1">
        <v>1.9850000000000001E-7</v>
      </c>
      <c r="E831">
        <v>200</v>
      </c>
      <c r="G831">
        <v>6</v>
      </c>
      <c r="H831">
        <v>9</v>
      </c>
      <c r="I831">
        <v>30</v>
      </c>
    </row>
    <row r="832" spans="1:9" x14ac:dyDescent="0.3">
      <c r="A832" t="s">
        <v>839</v>
      </c>
      <c r="B832">
        <v>15.9</v>
      </c>
      <c r="C832">
        <v>7.9413</v>
      </c>
      <c r="D832" s="1">
        <v>1.9929999999999999E-7</v>
      </c>
      <c r="E832">
        <v>200</v>
      </c>
      <c r="G832">
        <v>5</v>
      </c>
      <c r="H832">
        <v>15</v>
      </c>
      <c r="I832">
        <v>51.5</v>
      </c>
    </row>
    <row r="833" spans="1:9" x14ac:dyDescent="0.3">
      <c r="A833" t="s">
        <v>840</v>
      </c>
      <c r="B833">
        <v>15.9</v>
      </c>
      <c r="C833">
        <v>7.9596</v>
      </c>
      <c r="D833" s="1">
        <v>1.9920000000000001E-7</v>
      </c>
      <c r="E833">
        <v>200</v>
      </c>
      <c r="G833">
        <v>7</v>
      </c>
      <c r="H833">
        <v>11.5</v>
      </c>
      <c r="I833">
        <v>48.5</v>
      </c>
    </row>
    <row r="834" spans="1:9" x14ac:dyDescent="0.3">
      <c r="A834" t="s">
        <v>841</v>
      </c>
      <c r="B834">
        <v>15.9</v>
      </c>
      <c r="C834">
        <v>7.9813000000000001</v>
      </c>
      <c r="D834" s="1">
        <v>1.9859999999999999E-7</v>
      </c>
      <c r="E834">
        <v>200</v>
      </c>
      <c r="G834">
        <v>8</v>
      </c>
      <c r="H834">
        <v>8</v>
      </c>
      <c r="I834">
        <v>41</v>
      </c>
    </row>
    <row r="835" spans="1:9" x14ac:dyDescent="0.3">
      <c r="A835" t="s">
        <v>842</v>
      </c>
      <c r="B835">
        <v>15.9</v>
      </c>
      <c r="C835">
        <v>8.0027000000000008</v>
      </c>
      <c r="D835" s="1">
        <v>1.987E-7</v>
      </c>
      <c r="E835">
        <v>200</v>
      </c>
      <c r="G835">
        <v>8</v>
      </c>
      <c r="H835">
        <v>13</v>
      </c>
      <c r="I835">
        <v>67.5</v>
      </c>
    </row>
    <row r="836" spans="1:9" x14ac:dyDescent="0.3">
      <c r="A836" t="s">
        <v>843</v>
      </c>
      <c r="B836">
        <v>15.9</v>
      </c>
      <c r="C836">
        <v>8.0190999999999999</v>
      </c>
      <c r="D836" s="1">
        <v>1.973E-7</v>
      </c>
      <c r="E836">
        <v>200</v>
      </c>
      <c r="G836">
        <v>11</v>
      </c>
      <c r="H836">
        <v>18</v>
      </c>
      <c r="I836">
        <v>46</v>
      </c>
    </row>
    <row r="837" spans="1:9" x14ac:dyDescent="0.3">
      <c r="A837" t="s">
        <v>844</v>
      </c>
      <c r="B837">
        <v>15.9</v>
      </c>
      <c r="C837">
        <v>8.0424000000000007</v>
      </c>
      <c r="D837" s="1">
        <v>1.9609999999999999E-7</v>
      </c>
      <c r="E837">
        <v>200</v>
      </c>
      <c r="G837">
        <v>9</v>
      </c>
      <c r="H837">
        <v>11.5</v>
      </c>
      <c r="I837">
        <v>49</v>
      </c>
    </row>
    <row r="838" spans="1:9" x14ac:dyDescent="0.3">
      <c r="A838" t="s">
        <v>845</v>
      </c>
      <c r="B838">
        <v>15.9</v>
      </c>
      <c r="C838">
        <v>8.0586000000000002</v>
      </c>
      <c r="D838" s="1">
        <v>1.9670000000000001E-7</v>
      </c>
      <c r="E838">
        <v>200</v>
      </c>
      <c r="G838">
        <v>7</v>
      </c>
      <c r="H838">
        <v>15.5</v>
      </c>
      <c r="I838">
        <v>51.5</v>
      </c>
    </row>
    <row r="839" spans="1:9" x14ac:dyDescent="0.3">
      <c r="A839" t="s">
        <v>846</v>
      </c>
      <c r="B839">
        <v>15.9</v>
      </c>
      <c r="C839">
        <v>8.0769000000000002</v>
      </c>
      <c r="D839" s="1">
        <v>1.9920000000000001E-7</v>
      </c>
      <c r="E839">
        <v>200</v>
      </c>
      <c r="G839">
        <v>1</v>
      </c>
      <c r="H839">
        <v>27</v>
      </c>
      <c r="I839">
        <v>76.5</v>
      </c>
    </row>
    <row r="840" spans="1:9" x14ac:dyDescent="0.3">
      <c r="A840" t="s">
        <v>847</v>
      </c>
      <c r="B840">
        <v>15.9</v>
      </c>
      <c r="C840">
        <v>8.0978999999999992</v>
      </c>
      <c r="D840" s="1">
        <v>1.973E-7</v>
      </c>
      <c r="E840">
        <v>200</v>
      </c>
      <c r="G840">
        <v>8</v>
      </c>
      <c r="H840">
        <v>14</v>
      </c>
      <c r="I840">
        <v>58.5</v>
      </c>
    </row>
    <row r="841" spans="1:9" x14ac:dyDescent="0.3">
      <c r="A841" t="s">
        <v>848</v>
      </c>
      <c r="B841">
        <v>15.9</v>
      </c>
      <c r="C841">
        <v>8.1205999999999996</v>
      </c>
      <c r="D841" s="1">
        <v>1.9679999999999999E-7</v>
      </c>
      <c r="E841">
        <v>200</v>
      </c>
      <c r="G841">
        <v>12.5</v>
      </c>
      <c r="H841">
        <v>15</v>
      </c>
      <c r="I841">
        <v>60.5</v>
      </c>
    </row>
    <row r="842" spans="1:9" x14ac:dyDescent="0.3">
      <c r="A842" t="s">
        <v>849</v>
      </c>
      <c r="B842">
        <v>15.9</v>
      </c>
      <c r="C842">
        <v>8.1423000000000005</v>
      </c>
      <c r="D842" s="1">
        <v>1.9740000000000001E-7</v>
      </c>
      <c r="E842">
        <v>200</v>
      </c>
      <c r="G842">
        <v>8</v>
      </c>
      <c r="H842">
        <v>9</v>
      </c>
      <c r="I842">
        <v>62.5</v>
      </c>
    </row>
    <row r="843" spans="1:9" x14ac:dyDescent="0.3">
      <c r="A843" t="s">
        <v>850</v>
      </c>
      <c r="B843">
        <v>15.9</v>
      </c>
      <c r="C843">
        <v>8.1594999999999995</v>
      </c>
      <c r="D843" s="1">
        <v>1.9719999999999999E-7</v>
      </c>
      <c r="E843">
        <v>200</v>
      </c>
      <c r="G843">
        <v>16</v>
      </c>
      <c r="H843">
        <v>10</v>
      </c>
      <c r="I843">
        <v>73.5</v>
      </c>
    </row>
    <row r="844" spans="1:9" x14ac:dyDescent="0.3">
      <c r="A844" t="s">
        <v>851</v>
      </c>
      <c r="B844">
        <v>15.9</v>
      </c>
      <c r="C844">
        <v>8.1789000000000005</v>
      </c>
      <c r="D844" s="1">
        <v>1.9819999999999999E-7</v>
      </c>
      <c r="E844">
        <v>200</v>
      </c>
      <c r="G844">
        <v>7</v>
      </c>
      <c r="H844">
        <v>12</v>
      </c>
      <c r="I844">
        <v>55.5</v>
      </c>
    </row>
    <row r="845" spans="1:9" x14ac:dyDescent="0.3">
      <c r="A845" t="s">
        <v>852</v>
      </c>
      <c r="B845">
        <v>15.9</v>
      </c>
      <c r="C845">
        <v>8.1986000000000008</v>
      </c>
      <c r="D845" s="1">
        <v>1.9719999999999999E-7</v>
      </c>
      <c r="E845">
        <v>200</v>
      </c>
      <c r="G845">
        <v>9</v>
      </c>
      <c r="H845">
        <v>20</v>
      </c>
      <c r="I845">
        <v>70</v>
      </c>
    </row>
    <row r="846" spans="1:9" x14ac:dyDescent="0.3">
      <c r="A846" t="s">
        <v>853</v>
      </c>
      <c r="B846">
        <v>15.9</v>
      </c>
      <c r="C846">
        <v>8.2178000000000004</v>
      </c>
      <c r="D846" s="1">
        <v>1.9539999999999999E-7</v>
      </c>
      <c r="E846">
        <v>200</v>
      </c>
      <c r="G846">
        <v>8</v>
      </c>
      <c r="H846">
        <v>14</v>
      </c>
      <c r="I846">
        <v>74.5</v>
      </c>
    </row>
    <row r="847" spans="1:9" x14ac:dyDescent="0.3">
      <c r="A847" t="s">
        <v>854</v>
      </c>
      <c r="B847">
        <v>15</v>
      </c>
      <c r="C847">
        <v>8.2406000000000006</v>
      </c>
      <c r="D847" s="1">
        <v>1.9609999999999999E-7</v>
      </c>
      <c r="E847">
        <v>200</v>
      </c>
      <c r="G847">
        <v>6</v>
      </c>
      <c r="H847">
        <v>14</v>
      </c>
      <c r="I847">
        <v>58.5</v>
      </c>
    </row>
    <row r="848" spans="1:9" x14ac:dyDescent="0.3">
      <c r="A848" t="s">
        <v>855</v>
      </c>
      <c r="B848">
        <v>15.9</v>
      </c>
      <c r="C848">
        <v>8.2596000000000007</v>
      </c>
      <c r="D848" s="1">
        <v>1.959E-7</v>
      </c>
      <c r="E848">
        <v>200</v>
      </c>
      <c r="G848">
        <v>11</v>
      </c>
      <c r="H848">
        <v>19.5</v>
      </c>
      <c r="I848">
        <v>85.5</v>
      </c>
    </row>
    <row r="849" spans="1:9" x14ac:dyDescent="0.3">
      <c r="A849" t="s">
        <v>856</v>
      </c>
      <c r="B849">
        <v>15.9</v>
      </c>
      <c r="C849">
        <v>8.2807999999999993</v>
      </c>
      <c r="D849" s="1">
        <v>1.948E-7</v>
      </c>
      <c r="E849">
        <v>200</v>
      </c>
      <c r="G849">
        <v>4</v>
      </c>
      <c r="H849">
        <v>9</v>
      </c>
      <c r="I849">
        <v>66.5</v>
      </c>
    </row>
    <row r="850" spans="1:9" x14ac:dyDescent="0.3">
      <c r="A850" t="s">
        <v>857</v>
      </c>
      <c r="B850">
        <v>15.9</v>
      </c>
      <c r="C850">
        <v>8.3016000000000005</v>
      </c>
      <c r="D850" s="1">
        <v>1.959E-7</v>
      </c>
      <c r="E850">
        <v>200</v>
      </c>
      <c r="G850">
        <v>5</v>
      </c>
      <c r="H850">
        <v>16</v>
      </c>
      <c r="I850">
        <v>79.5</v>
      </c>
    </row>
    <row r="851" spans="1:9" x14ac:dyDescent="0.3">
      <c r="A851" t="s">
        <v>858</v>
      </c>
      <c r="B851">
        <v>15.9</v>
      </c>
      <c r="C851">
        <v>8.3195999999999994</v>
      </c>
      <c r="D851" s="1">
        <v>1.9320000000000001E-7</v>
      </c>
      <c r="E851">
        <v>200</v>
      </c>
      <c r="G851">
        <v>5.5</v>
      </c>
      <c r="H851">
        <v>17.5</v>
      </c>
      <c r="I851">
        <v>76.5</v>
      </c>
    </row>
    <row r="852" spans="1:9" x14ac:dyDescent="0.3">
      <c r="A852" t="s">
        <v>859</v>
      </c>
      <c r="B852">
        <v>15</v>
      </c>
      <c r="C852">
        <v>8.3416999999999994</v>
      </c>
      <c r="D852" s="1">
        <v>1.9460000000000001E-7</v>
      </c>
      <c r="E852">
        <v>200</v>
      </c>
      <c r="G852">
        <v>8</v>
      </c>
      <c r="H852">
        <v>11</v>
      </c>
      <c r="I852">
        <v>73.5</v>
      </c>
    </row>
    <row r="853" spans="1:9" x14ac:dyDescent="0.3">
      <c r="A853" t="s">
        <v>860</v>
      </c>
      <c r="B853">
        <v>15</v>
      </c>
      <c r="C853">
        <v>8.3598999999999997</v>
      </c>
      <c r="D853" s="1">
        <v>1.948E-7</v>
      </c>
      <c r="E853">
        <v>200</v>
      </c>
      <c r="G853">
        <v>8</v>
      </c>
      <c r="H853">
        <v>9</v>
      </c>
      <c r="I853">
        <v>89.5</v>
      </c>
    </row>
    <row r="854" spans="1:9" x14ac:dyDescent="0.3">
      <c r="A854" t="s">
        <v>861</v>
      </c>
      <c r="B854">
        <v>15.9</v>
      </c>
      <c r="C854">
        <v>8.3818999999999999</v>
      </c>
      <c r="D854" s="1">
        <v>1.9469999999999999E-7</v>
      </c>
      <c r="E854">
        <v>200</v>
      </c>
      <c r="G854">
        <v>10</v>
      </c>
      <c r="H854">
        <v>11.5</v>
      </c>
      <c r="I854">
        <v>81</v>
      </c>
    </row>
    <row r="855" spans="1:9" x14ac:dyDescent="0.3">
      <c r="A855" t="s">
        <v>862</v>
      </c>
      <c r="B855">
        <v>16.100000000000001</v>
      </c>
      <c r="C855">
        <v>8.4016999999999999</v>
      </c>
      <c r="D855" s="1">
        <v>1.948E-7</v>
      </c>
      <c r="E855">
        <v>200</v>
      </c>
      <c r="G855">
        <v>8</v>
      </c>
      <c r="H855">
        <v>23</v>
      </c>
      <c r="I855">
        <v>94.5</v>
      </c>
    </row>
    <row r="856" spans="1:9" x14ac:dyDescent="0.3">
      <c r="A856" t="s">
        <v>863</v>
      </c>
      <c r="B856">
        <v>15.9</v>
      </c>
      <c r="C856">
        <v>8.4231999999999996</v>
      </c>
      <c r="D856" s="1">
        <v>1.9350000000000001E-7</v>
      </c>
      <c r="E856">
        <v>200</v>
      </c>
      <c r="G856">
        <v>9</v>
      </c>
      <c r="H856">
        <v>12</v>
      </c>
      <c r="I856">
        <v>100</v>
      </c>
    </row>
    <row r="857" spans="1:9" x14ac:dyDescent="0.3">
      <c r="A857" t="s">
        <v>864</v>
      </c>
      <c r="B857">
        <v>15.9</v>
      </c>
      <c r="C857">
        <v>8.4440000000000008</v>
      </c>
      <c r="D857" s="1">
        <v>1.931E-7</v>
      </c>
      <c r="E857">
        <v>200</v>
      </c>
      <c r="G857">
        <v>2</v>
      </c>
      <c r="H857">
        <v>13</v>
      </c>
      <c r="I857">
        <v>95.5</v>
      </c>
    </row>
    <row r="858" spans="1:9" x14ac:dyDescent="0.3">
      <c r="A858" t="s">
        <v>865</v>
      </c>
      <c r="B858">
        <v>15.9</v>
      </c>
      <c r="C858">
        <v>8.4618000000000002</v>
      </c>
      <c r="D858" s="1">
        <v>1.9369999999999999E-7</v>
      </c>
      <c r="E858">
        <v>200</v>
      </c>
      <c r="G858">
        <v>8</v>
      </c>
      <c r="H858">
        <v>18</v>
      </c>
      <c r="I858">
        <v>106</v>
      </c>
    </row>
    <row r="859" spans="1:9" x14ac:dyDescent="0.3">
      <c r="A859" t="s">
        <v>866</v>
      </c>
      <c r="B859">
        <v>15.9</v>
      </c>
      <c r="C859">
        <v>8.4811999999999994</v>
      </c>
      <c r="D859" s="1">
        <v>1.948E-7</v>
      </c>
      <c r="E859">
        <v>200</v>
      </c>
      <c r="G859">
        <v>11</v>
      </c>
      <c r="H859">
        <v>15</v>
      </c>
      <c r="I859">
        <v>93.5</v>
      </c>
    </row>
    <row r="860" spans="1:9" x14ac:dyDescent="0.3">
      <c r="A860" t="s">
        <v>867</v>
      </c>
      <c r="B860">
        <v>15.9</v>
      </c>
      <c r="C860">
        <v>8.5014000000000003</v>
      </c>
      <c r="D860" s="1">
        <v>1.9460000000000001E-7</v>
      </c>
      <c r="E860">
        <v>200</v>
      </c>
      <c r="G860">
        <v>9</v>
      </c>
      <c r="H860">
        <v>10</v>
      </c>
      <c r="I860">
        <v>98</v>
      </c>
    </row>
    <row r="861" spans="1:9" x14ac:dyDescent="0.3">
      <c r="A861" t="s">
        <v>868</v>
      </c>
      <c r="B861">
        <v>15.9</v>
      </c>
      <c r="C861">
        <v>8.5191999999999997</v>
      </c>
      <c r="D861" s="1">
        <v>1.9329999999999999E-7</v>
      </c>
      <c r="E861">
        <v>200</v>
      </c>
      <c r="G861">
        <v>6</v>
      </c>
      <c r="H861">
        <v>25</v>
      </c>
      <c r="I861">
        <v>132</v>
      </c>
    </row>
    <row r="862" spans="1:9" x14ac:dyDescent="0.3">
      <c r="A862" t="s">
        <v>869</v>
      </c>
      <c r="B862">
        <v>15</v>
      </c>
      <c r="C862">
        <v>8.5416000000000007</v>
      </c>
      <c r="D862" s="1">
        <v>1.9329999999999999E-7</v>
      </c>
      <c r="E862">
        <v>200</v>
      </c>
      <c r="G862">
        <v>10</v>
      </c>
      <c r="H862">
        <v>8</v>
      </c>
      <c r="I862">
        <v>100</v>
      </c>
    </row>
    <row r="863" spans="1:9" x14ac:dyDescent="0.3">
      <c r="A863" t="s">
        <v>870</v>
      </c>
      <c r="B863">
        <v>15.9</v>
      </c>
      <c r="C863">
        <v>8.5601000000000003</v>
      </c>
      <c r="D863" s="1">
        <v>1.9350000000000001E-7</v>
      </c>
      <c r="E863">
        <v>200</v>
      </c>
      <c r="G863">
        <v>3</v>
      </c>
      <c r="H863">
        <v>14</v>
      </c>
      <c r="I863">
        <v>92.5</v>
      </c>
    </row>
    <row r="864" spans="1:9" x14ac:dyDescent="0.3">
      <c r="A864" t="s">
        <v>871</v>
      </c>
      <c r="B864">
        <v>15.9</v>
      </c>
      <c r="C864">
        <v>8.5824999999999996</v>
      </c>
      <c r="D864" s="1">
        <v>1.9289999999999999E-7</v>
      </c>
      <c r="E864">
        <v>200</v>
      </c>
      <c r="G864">
        <v>1</v>
      </c>
      <c r="H864">
        <v>11</v>
      </c>
      <c r="I864">
        <v>88</v>
      </c>
    </row>
    <row r="865" spans="1:9" x14ac:dyDescent="0.3">
      <c r="A865" t="s">
        <v>872</v>
      </c>
      <c r="B865">
        <v>15.9</v>
      </c>
      <c r="C865">
        <v>8.6006999999999998</v>
      </c>
      <c r="D865" s="1">
        <v>1.9500000000000001E-7</v>
      </c>
      <c r="E865">
        <v>200</v>
      </c>
      <c r="G865">
        <v>7</v>
      </c>
      <c r="H865">
        <v>13</v>
      </c>
      <c r="I865">
        <v>123</v>
      </c>
    </row>
    <row r="866" spans="1:9" x14ac:dyDescent="0.3">
      <c r="A866" t="s">
        <v>873</v>
      </c>
      <c r="B866">
        <v>15.9</v>
      </c>
      <c r="C866">
        <v>8.6202000000000005</v>
      </c>
      <c r="D866" s="1">
        <v>1.9320000000000001E-7</v>
      </c>
      <c r="E866">
        <v>200</v>
      </c>
      <c r="G866">
        <v>9</v>
      </c>
      <c r="H866">
        <v>13</v>
      </c>
      <c r="I866">
        <v>106</v>
      </c>
    </row>
    <row r="867" spans="1:9" x14ac:dyDescent="0.3">
      <c r="A867" t="s">
        <v>874</v>
      </c>
      <c r="B867">
        <v>15.9</v>
      </c>
      <c r="C867">
        <v>8.6414000000000009</v>
      </c>
      <c r="D867" s="1">
        <v>1.9329999999999999E-7</v>
      </c>
      <c r="E867">
        <v>200</v>
      </c>
      <c r="G867">
        <v>6</v>
      </c>
      <c r="H867">
        <v>11</v>
      </c>
      <c r="I867">
        <v>124</v>
      </c>
    </row>
    <row r="868" spans="1:9" x14ac:dyDescent="0.3">
      <c r="A868" t="s">
        <v>875</v>
      </c>
      <c r="B868">
        <v>15.9</v>
      </c>
      <c r="C868">
        <v>8.6613000000000007</v>
      </c>
      <c r="D868" s="1">
        <v>1.924E-7</v>
      </c>
      <c r="E868">
        <v>200</v>
      </c>
      <c r="G868">
        <v>9</v>
      </c>
      <c r="H868">
        <v>14</v>
      </c>
      <c r="I868">
        <v>108</v>
      </c>
    </row>
    <row r="869" spans="1:9" x14ac:dyDescent="0.3">
      <c r="A869" t="s">
        <v>876</v>
      </c>
      <c r="B869">
        <v>15.9</v>
      </c>
      <c r="C869">
        <v>8.68</v>
      </c>
      <c r="D869" s="1">
        <v>1.9289999999999999E-7</v>
      </c>
      <c r="E869">
        <v>200</v>
      </c>
      <c r="G869">
        <v>2.5</v>
      </c>
      <c r="H869">
        <v>16</v>
      </c>
      <c r="I869">
        <v>114.5</v>
      </c>
    </row>
    <row r="870" spans="1:9" x14ac:dyDescent="0.3">
      <c r="A870" t="s">
        <v>877</v>
      </c>
      <c r="B870">
        <v>15.9</v>
      </c>
      <c r="C870">
        <v>8.7015999999999991</v>
      </c>
      <c r="D870" s="1">
        <v>1.927E-7</v>
      </c>
      <c r="E870">
        <v>200</v>
      </c>
      <c r="G870">
        <v>4</v>
      </c>
      <c r="H870">
        <v>12.5</v>
      </c>
      <c r="I870">
        <v>90</v>
      </c>
    </row>
    <row r="871" spans="1:9" x14ac:dyDescent="0.3">
      <c r="A871" t="s">
        <v>878</v>
      </c>
      <c r="B871">
        <v>15.9</v>
      </c>
      <c r="C871">
        <v>8.7208000000000006</v>
      </c>
      <c r="D871" s="1">
        <v>1.9180000000000001E-7</v>
      </c>
      <c r="E871">
        <v>200</v>
      </c>
      <c r="G871">
        <v>10</v>
      </c>
      <c r="H871">
        <v>11</v>
      </c>
      <c r="I871">
        <v>99.5</v>
      </c>
    </row>
    <row r="872" spans="1:9" x14ac:dyDescent="0.3">
      <c r="A872" t="s">
        <v>879</v>
      </c>
      <c r="B872">
        <v>15.9</v>
      </c>
      <c r="C872">
        <v>8.7407000000000004</v>
      </c>
      <c r="D872" s="1">
        <v>1.9180000000000001E-7</v>
      </c>
      <c r="E872">
        <v>200</v>
      </c>
      <c r="G872">
        <v>2</v>
      </c>
      <c r="H872">
        <v>13</v>
      </c>
      <c r="I872">
        <v>113.5</v>
      </c>
    </row>
    <row r="873" spans="1:9" x14ac:dyDescent="0.3">
      <c r="A873" t="s">
        <v>880</v>
      </c>
      <c r="B873">
        <v>15</v>
      </c>
      <c r="C873">
        <v>8.7581000000000007</v>
      </c>
      <c r="D873" s="1">
        <v>1.906E-7</v>
      </c>
      <c r="E873">
        <v>200</v>
      </c>
      <c r="G873">
        <v>3.5</v>
      </c>
      <c r="H873">
        <v>5</v>
      </c>
      <c r="I873">
        <v>91</v>
      </c>
    </row>
    <row r="874" spans="1:9" x14ac:dyDescent="0.3">
      <c r="A874" t="s">
        <v>881</v>
      </c>
      <c r="B874">
        <v>15.9</v>
      </c>
      <c r="C874">
        <v>8.7817000000000007</v>
      </c>
      <c r="D874" s="1">
        <v>1.9079999999999999E-7</v>
      </c>
      <c r="E874">
        <v>200</v>
      </c>
      <c r="G874">
        <v>1</v>
      </c>
      <c r="H874">
        <v>9</v>
      </c>
      <c r="I874">
        <v>86.5</v>
      </c>
    </row>
    <row r="875" spans="1:9" x14ac:dyDescent="0.3">
      <c r="A875" t="s">
        <v>882</v>
      </c>
      <c r="B875">
        <v>15.9</v>
      </c>
      <c r="C875">
        <v>8.8010999999999999</v>
      </c>
      <c r="D875" s="1">
        <v>1.924E-7</v>
      </c>
      <c r="E875">
        <v>200</v>
      </c>
      <c r="G875">
        <v>3</v>
      </c>
      <c r="H875">
        <v>16</v>
      </c>
      <c r="I875">
        <v>98</v>
      </c>
    </row>
    <row r="876" spans="1:9" x14ac:dyDescent="0.3">
      <c r="A876" t="s">
        <v>883</v>
      </c>
      <c r="B876">
        <v>15</v>
      </c>
      <c r="C876">
        <v>8.8181999999999992</v>
      </c>
      <c r="D876" s="1">
        <v>1.9219999999999999E-7</v>
      </c>
      <c r="E876">
        <v>200</v>
      </c>
      <c r="G876">
        <v>8</v>
      </c>
      <c r="H876">
        <v>8</v>
      </c>
      <c r="I876">
        <v>95.5</v>
      </c>
    </row>
    <row r="877" spans="1:9" x14ac:dyDescent="0.3">
      <c r="A877" t="s">
        <v>884</v>
      </c>
      <c r="B877">
        <v>15.9</v>
      </c>
      <c r="C877">
        <v>8.8383000000000003</v>
      </c>
      <c r="D877" s="1">
        <v>1.9110000000000001E-7</v>
      </c>
      <c r="E877">
        <v>200</v>
      </c>
      <c r="G877">
        <v>2</v>
      </c>
      <c r="H877">
        <v>7</v>
      </c>
      <c r="I877">
        <v>87</v>
      </c>
    </row>
    <row r="878" spans="1:9" x14ac:dyDescent="0.3">
      <c r="A878" t="s">
        <v>885</v>
      </c>
      <c r="B878">
        <v>15</v>
      </c>
      <c r="C878">
        <v>8.8610000000000007</v>
      </c>
      <c r="D878" s="1">
        <v>1.9070000000000001E-7</v>
      </c>
      <c r="E878">
        <v>200</v>
      </c>
      <c r="G878">
        <v>5</v>
      </c>
      <c r="H878">
        <v>9</v>
      </c>
      <c r="I878">
        <v>81</v>
      </c>
    </row>
    <row r="879" spans="1:9" x14ac:dyDescent="0.3">
      <c r="A879" t="s">
        <v>886</v>
      </c>
      <c r="B879">
        <v>15.9</v>
      </c>
      <c r="C879">
        <v>8.8800000000000008</v>
      </c>
      <c r="D879" s="1">
        <v>1.906E-7</v>
      </c>
      <c r="E879">
        <v>200</v>
      </c>
      <c r="G879">
        <v>1</v>
      </c>
      <c r="H879">
        <v>7.5</v>
      </c>
      <c r="I879">
        <v>107.5</v>
      </c>
    </row>
    <row r="880" spans="1:9" x14ac:dyDescent="0.3">
      <c r="A880" t="s">
        <v>887</v>
      </c>
      <c r="B880">
        <v>15.9</v>
      </c>
      <c r="C880">
        <v>8.9004999999999992</v>
      </c>
      <c r="D880" s="1">
        <v>1.8979999999999999E-7</v>
      </c>
      <c r="E880">
        <v>200</v>
      </c>
      <c r="G880">
        <v>6</v>
      </c>
      <c r="H880">
        <v>11</v>
      </c>
      <c r="I880">
        <v>103</v>
      </c>
    </row>
    <row r="881" spans="1:9" x14ac:dyDescent="0.3">
      <c r="A881" t="s">
        <v>888</v>
      </c>
      <c r="B881">
        <v>15.9</v>
      </c>
      <c r="C881">
        <v>8.9212000000000007</v>
      </c>
      <c r="D881" s="1">
        <v>1.8979999999999999E-7</v>
      </c>
      <c r="E881">
        <v>200</v>
      </c>
      <c r="G881">
        <v>5</v>
      </c>
      <c r="H881">
        <v>17</v>
      </c>
      <c r="I881">
        <v>108.5</v>
      </c>
    </row>
    <row r="882" spans="1:9" x14ac:dyDescent="0.3">
      <c r="A882" t="s">
        <v>889</v>
      </c>
      <c r="B882">
        <v>15.9</v>
      </c>
      <c r="C882">
        <v>8.9420000000000002</v>
      </c>
      <c r="D882" s="1">
        <v>1.9000000000000001E-7</v>
      </c>
      <c r="E882">
        <v>200</v>
      </c>
      <c r="G882">
        <v>3</v>
      </c>
      <c r="H882">
        <v>9</v>
      </c>
      <c r="I882">
        <v>95.5</v>
      </c>
    </row>
    <row r="883" spans="1:9" x14ac:dyDescent="0.3">
      <c r="A883" t="s">
        <v>890</v>
      </c>
      <c r="B883">
        <v>15</v>
      </c>
      <c r="C883">
        <v>8.9588999999999999</v>
      </c>
      <c r="D883" s="1">
        <v>1.899E-7</v>
      </c>
      <c r="E883">
        <v>200</v>
      </c>
      <c r="G883">
        <v>5</v>
      </c>
      <c r="H883">
        <v>14</v>
      </c>
      <c r="I883">
        <v>108</v>
      </c>
    </row>
    <row r="884" spans="1:9" x14ac:dyDescent="0.3">
      <c r="A884" t="s">
        <v>891</v>
      </c>
      <c r="B884">
        <v>15.9</v>
      </c>
      <c r="C884">
        <v>8.9816000000000003</v>
      </c>
      <c r="D884" s="1">
        <v>1.906E-7</v>
      </c>
      <c r="E884">
        <v>200</v>
      </c>
      <c r="G884">
        <v>7</v>
      </c>
      <c r="H884">
        <v>8</v>
      </c>
      <c r="I884">
        <v>111.5</v>
      </c>
    </row>
    <row r="885" spans="1:9" x14ac:dyDescent="0.3">
      <c r="A885" t="s">
        <v>892</v>
      </c>
      <c r="B885">
        <v>15.9</v>
      </c>
      <c r="C885">
        <v>9.0008999999999997</v>
      </c>
      <c r="D885" s="1">
        <v>1.896E-7</v>
      </c>
      <c r="E885">
        <v>200</v>
      </c>
      <c r="G885">
        <v>5</v>
      </c>
      <c r="H885">
        <v>13</v>
      </c>
      <c r="I885">
        <v>104.5</v>
      </c>
    </row>
    <row r="886" spans="1:9" x14ac:dyDescent="0.3">
      <c r="A886" t="s">
        <v>893</v>
      </c>
      <c r="B886">
        <v>15.9</v>
      </c>
      <c r="C886">
        <v>6.4997999999999996</v>
      </c>
      <c r="D886" s="1">
        <v>1.8869999999999999E-7</v>
      </c>
      <c r="E886">
        <v>200</v>
      </c>
      <c r="G886">
        <v>0</v>
      </c>
      <c r="H886">
        <v>0</v>
      </c>
      <c r="I886">
        <v>1</v>
      </c>
    </row>
    <row r="887" spans="1:9" x14ac:dyDescent="0.3">
      <c r="A887" t="s">
        <v>894</v>
      </c>
      <c r="B887">
        <v>15.9</v>
      </c>
      <c r="C887">
        <v>6.5202999999999998</v>
      </c>
      <c r="D887" s="1">
        <v>1.875E-7</v>
      </c>
      <c r="E887">
        <v>200</v>
      </c>
      <c r="G887">
        <v>0</v>
      </c>
      <c r="H887">
        <v>0</v>
      </c>
      <c r="I887">
        <v>0.5</v>
      </c>
    </row>
    <row r="888" spans="1:9" x14ac:dyDescent="0.3">
      <c r="A888" t="s">
        <v>895</v>
      </c>
      <c r="B888">
        <v>15.9</v>
      </c>
      <c r="C888">
        <v>6.5391000000000004</v>
      </c>
      <c r="D888" s="1">
        <v>1.8659999999999999E-7</v>
      </c>
      <c r="E888">
        <v>200</v>
      </c>
      <c r="G888">
        <v>0</v>
      </c>
      <c r="H888">
        <v>0</v>
      </c>
      <c r="I888">
        <v>-1.5</v>
      </c>
    </row>
    <row r="889" spans="1:9" x14ac:dyDescent="0.3">
      <c r="A889" t="s">
        <v>896</v>
      </c>
      <c r="B889">
        <v>15.9</v>
      </c>
      <c r="C889">
        <v>6.5595999999999997</v>
      </c>
      <c r="D889" s="1">
        <v>1.878E-7</v>
      </c>
      <c r="E889">
        <v>200</v>
      </c>
      <c r="G889">
        <v>0</v>
      </c>
      <c r="H889">
        <v>0</v>
      </c>
      <c r="I889">
        <v>-0.5</v>
      </c>
    </row>
    <row r="890" spans="1:9" x14ac:dyDescent="0.3">
      <c r="A890" t="s">
        <v>897</v>
      </c>
      <c r="B890">
        <v>15.9</v>
      </c>
      <c r="C890">
        <v>6.5796000000000001</v>
      </c>
      <c r="D890" s="1">
        <v>1.8790000000000001E-7</v>
      </c>
      <c r="E890">
        <v>200</v>
      </c>
      <c r="G890">
        <v>0</v>
      </c>
      <c r="H890">
        <v>0</v>
      </c>
      <c r="I890">
        <v>-1.5</v>
      </c>
    </row>
    <row r="891" spans="1:9" x14ac:dyDescent="0.3">
      <c r="A891" t="s">
        <v>898</v>
      </c>
      <c r="B891">
        <v>15.9</v>
      </c>
      <c r="C891">
        <v>6.6</v>
      </c>
      <c r="D891" s="1">
        <v>1.864E-7</v>
      </c>
      <c r="E891">
        <v>200</v>
      </c>
      <c r="G891">
        <v>0</v>
      </c>
      <c r="H891">
        <v>0</v>
      </c>
      <c r="I891">
        <v>0.5</v>
      </c>
    </row>
    <row r="892" spans="1:9" x14ac:dyDescent="0.3">
      <c r="A892" t="s">
        <v>899</v>
      </c>
      <c r="B892">
        <v>15.9</v>
      </c>
      <c r="C892">
        <v>6.6197999999999997</v>
      </c>
      <c r="D892" s="1">
        <v>1.8540000000000001E-7</v>
      </c>
      <c r="E892">
        <v>200</v>
      </c>
      <c r="G892">
        <v>0</v>
      </c>
      <c r="H892">
        <v>0</v>
      </c>
      <c r="I892">
        <v>0.5</v>
      </c>
    </row>
    <row r="893" spans="1:9" x14ac:dyDescent="0.3">
      <c r="A893" t="s">
        <v>900</v>
      </c>
      <c r="B893">
        <v>15.9</v>
      </c>
      <c r="C893">
        <v>6.64</v>
      </c>
      <c r="D893" s="1">
        <v>1.8760000000000001E-7</v>
      </c>
      <c r="E893">
        <v>200</v>
      </c>
      <c r="G893">
        <v>0</v>
      </c>
      <c r="H893">
        <v>0</v>
      </c>
      <c r="I893">
        <v>2</v>
      </c>
    </row>
    <row r="894" spans="1:9" x14ac:dyDescent="0.3">
      <c r="A894" t="s">
        <v>901</v>
      </c>
      <c r="B894">
        <v>15.9</v>
      </c>
      <c r="C894">
        <v>6.6607000000000003</v>
      </c>
      <c r="D894" s="1">
        <v>1.8680000000000001E-7</v>
      </c>
      <c r="E894">
        <v>200</v>
      </c>
      <c r="G894">
        <v>0</v>
      </c>
      <c r="H894">
        <v>0</v>
      </c>
      <c r="I894">
        <v>-1</v>
      </c>
    </row>
    <row r="895" spans="1:9" x14ac:dyDescent="0.3">
      <c r="A895" t="s">
        <v>902</v>
      </c>
      <c r="B895">
        <v>15.9</v>
      </c>
      <c r="C895">
        <v>6.6798000000000002</v>
      </c>
      <c r="D895" s="1">
        <v>1.8659999999999999E-7</v>
      </c>
      <c r="E895">
        <v>200</v>
      </c>
      <c r="G895">
        <v>0</v>
      </c>
      <c r="H895">
        <v>0</v>
      </c>
      <c r="I895">
        <v>0</v>
      </c>
    </row>
    <row r="896" spans="1:9" x14ac:dyDescent="0.3">
      <c r="A896" t="s">
        <v>903</v>
      </c>
      <c r="B896">
        <v>15.9</v>
      </c>
      <c r="C896">
        <v>6.7003000000000004</v>
      </c>
      <c r="D896" s="1">
        <v>1.867E-7</v>
      </c>
      <c r="E896">
        <v>200</v>
      </c>
      <c r="G896">
        <v>0</v>
      </c>
      <c r="H896">
        <v>0</v>
      </c>
      <c r="I896">
        <v>-1.5</v>
      </c>
    </row>
    <row r="897" spans="1:9" x14ac:dyDescent="0.3">
      <c r="A897" t="s">
        <v>904</v>
      </c>
      <c r="B897">
        <v>15.9</v>
      </c>
      <c r="C897">
        <v>6.7191999999999998</v>
      </c>
      <c r="D897" s="1">
        <v>1.857E-7</v>
      </c>
      <c r="E897">
        <v>200</v>
      </c>
      <c r="G897">
        <v>0</v>
      </c>
      <c r="H897">
        <v>0</v>
      </c>
      <c r="I897">
        <v>2.5</v>
      </c>
    </row>
    <row r="898" spans="1:9" x14ac:dyDescent="0.3">
      <c r="A898" t="s">
        <v>905</v>
      </c>
      <c r="B898">
        <v>15.9</v>
      </c>
      <c r="C898">
        <v>6.7390999999999996</v>
      </c>
      <c r="D898" s="1">
        <v>1.8729999999999999E-7</v>
      </c>
      <c r="E898">
        <v>200</v>
      </c>
      <c r="G898">
        <v>0</v>
      </c>
      <c r="H898">
        <v>0</v>
      </c>
      <c r="I898">
        <v>0.5</v>
      </c>
    </row>
    <row r="899" spans="1:9" x14ac:dyDescent="0.3">
      <c r="A899" t="s">
        <v>906</v>
      </c>
      <c r="B899">
        <v>15.9</v>
      </c>
      <c r="C899">
        <v>6.7609000000000004</v>
      </c>
      <c r="D899" s="1">
        <v>1.857E-7</v>
      </c>
      <c r="E899">
        <v>200</v>
      </c>
      <c r="G899">
        <v>0</v>
      </c>
      <c r="H899">
        <v>0</v>
      </c>
      <c r="I899">
        <v>1</v>
      </c>
    </row>
    <row r="900" spans="1:9" x14ac:dyDescent="0.3">
      <c r="A900" t="s">
        <v>907</v>
      </c>
      <c r="B900">
        <v>15.9</v>
      </c>
      <c r="C900">
        <v>6.7788000000000004</v>
      </c>
      <c r="D900" s="1">
        <v>1.8699999999999999E-7</v>
      </c>
      <c r="E900">
        <v>200</v>
      </c>
      <c r="G900">
        <v>0</v>
      </c>
      <c r="H900">
        <v>0</v>
      </c>
      <c r="I900">
        <v>2</v>
      </c>
    </row>
    <row r="901" spans="1:9" x14ac:dyDescent="0.3">
      <c r="A901" t="s">
        <v>908</v>
      </c>
      <c r="B901">
        <v>15.9</v>
      </c>
      <c r="C901">
        <v>6.8022</v>
      </c>
      <c r="D901" s="1">
        <v>1.8540000000000001E-7</v>
      </c>
      <c r="E901">
        <v>200</v>
      </c>
      <c r="G901">
        <v>0</v>
      </c>
      <c r="H901">
        <v>0</v>
      </c>
      <c r="I901">
        <v>-0.5</v>
      </c>
    </row>
    <row r="902" spans="1:9" x14ac:dyDescent="0.3">
      <c r="A902" t="s">
        <v>909</v>
      </c>
      <c r="B902">
        <v>15.9</v>
      </c>
      <c r="C902">
        <v>6.8197999999999999</v>
      </c>
      <c r="D902" s="1">
        <v>1.8339999999999999E-7</v>
      </c>
      <c r="E902">
        <v>200</v>
      </c>
      <c r="G902">
        <v>0</v>
      </c>
      <c r="H902">
        <v>0</v>
      </c>
      <c r="I902">
        <v>0.5</v>
      </c>
    </row>
    <row r="903" spans="1:9" x14ac:dyDescent="0.3">
      <c r="A903" t="s">
        <v>910</v>
      </c>
      <c r="B903">
        <v>15</v>
      </c>
      <c r="C903">
        <v>6.84</v>
      </c>
      <c r="D903" s="1">
        <v>1.842E-7</v>
      </c>
      <c r="E903">
        <v>200</v>
      </c>
      <c r="G903">
        <v>0</v>
      </c>
      <c r="H903">
        <v>0</v>
      </c>
      <c r="I903">
        <v>0</v>
      </c>
    </row>
    <row r="904" spans="1:9" x14ac:dyDescent="0.3">
      <c r="A904" t="s">
        <v>911</v>
      </c>
      <c r="B904">
        <v>15.9</v>
      </c>
      <c r="C904">
        <v>6.86</v>
      </c>
      <c r="D904" s="1">
        <v>1.86E-7</v>
      </c>
      <c r="E904">
        <v>200</v>
      </c>
      <c r="G904">
        <v>-0.5</v>
      </c>
      <c r="H904">
        <v>0</v>
      </c>
      <c r="I904">
        <v>0.5</v>
      </c>
    </row>
    <row r="905" spans="1:9" x14ac:dyDescent="0.3">
      <c r="A905" t="s">
        <v>912</v>
      </c>
      <c r="B905">
        <v>15.9</v>
      </c>
      <c r="C905">
        <v>6.8803999999999998</v>
      </c>
      <c r="D905" s="1">
        <v>1.8620000000000001E-7</v>
      </c>
      <c r="E905">
        <v>200</v>
      </c>
      <c r="G905">
        <v>0</v>
      </c>
      <c r="H905">
        <v>0</v>
      </c>
      <c r="I905">
        <v>2.5</v>
      </c>
    </row>
    <row r="906" spans="1:9" x14ac:dyDescent="0.3">
      <c r="A906" t="s">
        <v>913</v>
      </c>
      <c r="B906">
        <v>15.9</v>
      </c>
      <c r="C906">
        <v>6.8967999999999998</v>
      </c>
      <c r="D906" s="1">
        <v>1.846E-7</v>
      </c>
      <c r="E906">
        <v>200</v>
      </c>
      <c r="G906">
        <v>0</v>
      </c>
      <c r="H906">
        <v>0</v>
      </c>
      <c r="I906">
        <v>-1</v>
      </c>
    </row>
    <row r="907" spans="1:9" x14ac:dyDescent="0.3">
      <c r="A907" t="s">
        <v>914</v>
      </c>
      <c r="B907">
        <v>15.9</v>
      </c>
      <c r="C907">
        <v>6.9200999999999997</v>
      </c>
      <c r="D907" s="1">
        <v>1.8479999999999999E-7</v>
      </c>
      <c r="E907">
        <v>200</v>
      </c>
      <c r="G907">
        <v>0</v>
      </c>
      <c r="H907">
        <v>0</v>
      </c>
      <c r="I907">
        <v>1.5</v>
      </c>
    </row>
    <row r="908" spans="1:9" x14ac:dyDescent="0.3">
      <c r="A908" t="s">
        <v>915</v>
      </c>
      <c r="B908">
        <v>15.9</v>
      </c>
      <c r="C908">
        <v>6.9404000000000003</v>
      </c>
      <c r="D908" s="1">
        <v>1.8440000000000001E-7</v>
      </c>
      <c r="E908">
        <v>200</v>
      </c>
      <c r="G908">
        <v>0</v>
      </c>
      <c r="H908">
        <v>1</v>
      </c>
      <c r="I908">
        <v>1</v>
      </c>
    </row>
    <row r="909" spans="1:9" x14ac:dyDescent="0.3">
      <c r="A909" t="s">
        <v>916</v>
      </c>
      <c r="B909">
        <v>15</v>
      </c>
      <c r="C909">
        <v>6.9591000000000003</v>
      </c>
      <c r="D909" s="1">
        <v>1.846E-7</v>
      </c>
      <c r="E909">
        <v>200</v>
      </c>
      <c r="G909">
        <v>0</v>
      </c>
      <c r="H909">
        <v>0</v>
      </c>
      <c r="I909">
        <v>0</v>
      </c>
    </row>
    <row r="910" spans="1:9" x14ac:dyDescent="0.3">
      <c r="A910" t="s">
        <v>917</v>
      </c>
      <c r="B910">
        <v>15.9</v>
      </c>
      <c r="C910">
        <v>6.9794</v>
      </c>
      <c r="D910" s="1">
        <v>1.85E-7</v>
      </c>
      <c r="E910">
        <v>200</v>
      </c>
      <c r="G910">
        <v>0</v>
      </c>
      <c r="H910">
        <v>0</v>
      </c>
      <c r="I910">
        <v>-1</v>
      </c>
    </row>
    <row r="911" spans="1:9" x14ac:dyDescent="0.3">
      <c r="A911" t="s">
        <v>918</v>
      </c>
      <c r="B911">
        <v>16.100000000000001</v>
      </c>
      <c r="C911">
        <v>7.0018000000000002</v>
      </c>
      <c r="D911" s="1">
        <v>1.85E-7</v>
      </c>
      <c r="E911">
        <v>200</v>
      </c>
      <c r="G911">
        <v>0</v>
      </c>
      <c r="H911">
        <v>0</v>
      </c>
      <c r="I911">
        <v>2</v>
      </c>
    </row>
    <row r="912" spans="1:9" x14ac:dyDescent="0.3">
      <c r="A912" t="s">
        <v>919</v>
      </c>
      <c r="B912">
        <v>15</v>
      </c>
      <c r="C912">
        <v>7.0214999999999996</v>
      </c>
      <c r="D912" s="1">
        <v>1.8519999999999999E-7</v>
      </c>
      <c r="E912">
        <v>200</v>
      </c>
      <c r="G912">
        <v>0</v>
      </c>
      <c r="H912">
        <v>0</v>
      </c>
      <c r="I912">
        <v>-1</v>
      </c>
    </row>
    <row r="913" spans="1:9" x14ac:dyDescent="0.3">
      <c r="A913" t="s">
        <v>920</v>
      </c>
      <c r="B913">
        <v>15</v>
      </c>
      <c r="C913">
        <v>7.0397999999999996</v>
      </c>
      <c r="D913" s="1">
        <v>1.846E-7</v>
      </c>
      <c r="E913">
        <v>200</v>
      </c>
      <c r="G913">
        <v>0</v>
      </c>
      <c r="H913">
        <v>0</v>
      </c>
      <c r="I913">
        <v>-0.5</v>
      </c>
    </row>
    <row r="914" spans="1:9" x14ac:dyDescent="0.3">
      <c r="A914" t="s">
        <v>921</v>
      </c>
      <c r="B914">
        <v>15.9</v>
      </c>
      <c r="C914">
        <v>7.0606999999999998</v>
      </c>
      <c r="D914" s="1">
        <v>1.846E-7</v>
      </c>
      <c r="E914">
        <v>200</v>
      </c>
      <c r="G914">
        <v>0</v>
      </c>
      <c r="H914">
        <v>0</v>
      </c>
      <c r="I914">
        <v>1</v>
      </c>
    </row>
    <row r="915" spans="1:9" x14ac:dyDescent="0.3">
      <c r="A915" t="s">
        <v>922</v>
      </c>
      <c r="B915">
        <v>15.9</v>
      </c>
      <c r="C915">
        <v>7.0822000000000003</v>
      </c>
      <c r="D915" s="1">
        <v>1.829E-7</v>
      </c>
      <c r="E915">
        <v>200</v>
      </c>
      <c r="G915">
        <v>0</v>
      </c>
      <c r="H915">
        <v>0</v>
      </c>
      <c r="I915">
        <v>-1</v>
      </c>
    </row>
    <row r="916" spans="1:9" x14ac:dyDescent="0.3">
      <c r="A916" t="s">
        <v>923</v>
      </c>
      <c r="B916">
        <v>15.9</v>
      </c>
      <c r="C916">
        <v>7.101</v>
      </c>
      <c r="D916" s="1">
        <v>1.8199999999999999E-7</v>
      </c>
      <c r="E916">
        <v>200</v>
      </c>
      <c r="G916">
        <v>0</v>
      </c>
      <c r="H916">
        <v>0</v>
      </c>
      <c r="I916">
        <v>-0.5</v>
      </c>
    </row>
    <row r="917" spans="1:9" x14ac:dyDescent="0.3">
      <c r="A917" t="s">
        <v>924</v>
      </c>
      <c r="B917">
        <v>15.9</v>
      </c>
      <c r="C917">
        <v>7.1219999999999999</v>
      </c>
      <c r="D917" s="1">
        <v>1.8370000000000001E-7</v>
      </c>
      <c r="E917">
        <v>200</v>
      </c>
      <c r="G917">
        <v>0</v>
      </c>
      <c r="H917">
        <v>0</v>
      </c>
      <c r="I917">
        <v>0.5</v>
      </c>
    </row>
    <row r="918" spans="1:9" x14ac:dyDescent="0.3">
      <c r="A918" t="s">
        <v>925</v>
      </c>
      <c r="B918">
        <v>15</v>
      </c>
      <c r="C918">
        <v>7.141</v>
      </c>
      <c r="D918" s="1">
        <v>1.8379999999999999E-7</v>
      </c>
      <c r="E918">
        <v>200</v>
      </c>
      <c r="G918">
        <v>0</v>
      </c>
      <c r="H918">
        <v>0</v>
      </c>
      <c r="I918">
        <v>1.5</v>
      </c>
    </row>
    <row r="919" spans="1:9" x14ac:dyDescent="0.3">
      <c r="A919" t="s">
        <v>926</v>
      </c>
      <c r="B919">
        <v>15.9</v>
      </c>
      <c r="C919">
        <v>7.1631999999999998</v>
      </c>
      <c r="D919" s="1">
        <v>1.8230000000000001E-7</v>
      </c>
      <c r="E919">
        <v>200</v>
      </c>
      <c r="G919">
        <v>0</v>
      </c>
      <c r="H919">
        <v>0</v>
      </c>
      <c r="I919">
        <v>-1</v>
      </c>
    </row>
    <row r="920" spans="1:9" x14ac:dyDescent="0.3">
      <c r="A920" t="s">
        <v>927</v>
      </c>
      <c r="B920">
        <v>15.9</v>
      </c>
      <c r="C920">
        <v>7.1801000000000004</v>
      </c>
      <c r="D920" s="1">
        <v>1.822E-7</v>
      </c>
      <c r="E920">
        <v>200</v>
      </c>
      <c r="G920">
        <v>0</v>
      </c>
      <c r="H920">
        <v>-0.5</v>
      </c>
      <c r="I920">
        <v>0.5</v>
      </c>
    </row>
    <row r="921" spans="1:9" x14ac:dyDescent="0.3">
      <c r="A921" t="s">
        <v>928</v>
      </c>
      <c r="B921">
        <v>15</v>
      </c>
      <c r="C921">
        <v>7.2003000000000004</v>
      </c>
      <c r="D921" s="1">
        <v>1.8300000000000001E-7</v>
      </c>
      <c r="E921">
        <v>200</v>
      </c>
      <c r="G921">
        <v>0</v>
      </c>
      <c r="H921">
        <v>0</v>
      </c>
      <c r="I921">
        <v>0.5</v>
      </c>
    </row>
    <row r="922" spans="1:9" x14ac:dyDescent="0.3">
      <c r="A922" t="s">
        <v>929</v>
      </c>
      <c r="B922">
        <v>15.9</v>
      </c>
      <c r="C922">
        <v>7.2187000000000001</v>
      </c>
      <c r="D922" s="1">
        <v>1.818E-7</v>
      </c>
      <c r="E922">
        <v>200</v>
      </c>
      <c r="G922">
        <v>0</v>
      </c>
      <c r="H922">
        <v>0</v>
      </c>
      <c r="I922">
        <v>-2.5</v>
      </c>
    </row>
    <row r="923" spans="1:9" x14ac:dyDescent="0.3">
      <c r="A923" t="s">
        <v>930</v>
      </c>
      <c r="B923">
        <v>15.9</v>
      </c>
      <c r="C923">
        <v>7.2381000000000002</v>
      </c>
      <c r="D923" s="1">
        <v>1.8169999999999999E-7</v>
      </c>
      <c r="E923">
        <v>200</v>
      </c>
      <c r="G923">
        <v>0</v>
      </c>
      <c r="H923">
        <v>0</v>
      </c>
      <c r="I923">
        <v>-0.5</v>
      </c>
    </row>
    <row r="924" spans="1:9" x14ac:dyDescent="0.3">
      <c r="A924" t="s">
        <v>931</v>
      </c>
      <c r="B924">
        <v>15.9</v>
      </c>
      <c r="C924">
        <v>7.2606999999999999</v>
      </c>
      <c r="D924" s="1">
        <v>1.836E-7</v>
      </c>
      <c r="E924">
        <v>200</v>
      </c>
      <c r="G924">
        <v>0</v>
      </c>
      <c r="H924">
        <v>0</v>
      </c>
      <c r="I924">
        <v>-0.5</v>
      </c>
    </row>
    <row r="925" spans="1:9" x14ac:dyDescent="0.3">
      <c r="A925" t="s">
        <v>932</v>
      </c>
      <c r="B925">
        <v>15</v>
      </c>
      <c r="C925">
        <v>7.2801999999999998</v>
      </c>
      <c r="D925" s="1">
        <v>1.8169999999999999E-7</v>
      </c>
      <c r="E925">
        <v>200</v>
      </c>
      <c r="G925">
        <v>0</v>
      </c>
      <c r="H925">
        <v>0</v>
      </c>
      <c r="I925">
        <v>-1</v>
      </c>
    </row>
    <row r="926" spans="1:9" x14ac:dyDescent="0.3">
      <c r="A926" t="s">
        <v>933</v>
      </c>
      <c r="B926">
        <v>15</v>
      </c>
      <c r="C926">
        <v>7.3007999999999997</v>
      </c>
      <c r="D926" s="1">
        <v>1.8300000000000001E-7</v>
      </c>
      <c r="E926">
        <v>200</v>
      </c>
      <c r="G926">
        <v>0</v>
      </c>
      <c r="H926">
        <v>0</v>
      </c>
      <c r="I926">
        <v>0.5</v>
      </c>
    </row>
    <row r="927" spans="1:9" x14ac:dyDescent="0.3">
      <c r="A927" t="s">
        <v>934</v>
      </c>
      <c r="B927">
        <v>15.9</v>
      </c>
      <c r="C927">
        <v>7.3182999999999998</v>
      </c>
      <c r="D927" s="1">
        <v>1.8269999999999999E-7</v>
      </c>
      <c r="E927">
        <v>200</v>
      </c>
      <c r="G927">
        <v>0</v>
      </c>
      <c r="H927">
        <v>0</v>
      </c>
      <c r="I927">
        <v>0.5</v>
      </c>
    </row>
    <row r="928" spans="1:9" x14ac:dyDescent="0.3">
      <c r="A928" t="s">
        <v>935</v>
      </c>
      <c r="B928">
        <v>15</v>
      </c>
      <c r="C928">
        <v>7.3426999999999998</v>
      </c>
      <c r="D928" s="1">
        <v>1.8099999999999999E-7</v>
      </c>
      <c r="E928">
        <v>200</v>
      </c>
      <c r="G928">
        <v>0</v>
      </c>
      <c r="H928">
        <v>0</v>
      </c>
      <c r="I928">
        <v>0</v>
      </c>
    </row>
    <row r="929" spans="1:9" x14ac:dyDescent="0.3">
      <c r="A929" t="s">
        <v>936</v>
      </c>
      <c r="B929">
        <v>15.9</v>
      </c>
      <c r="C929">
        <v>7.3613999999999997</v>
      </c>
      <c r="D929" s="1">
        <v>1.815E-7</v>
      </c>
      <c r="E929">
        <v>200</v>
      </c>
      <c r="G929">
        <v>0</v>
      </c>
      <c r="H929">
        <v>0</v>
      </c>
      <c r="I929">
        <v>-0.5</v>
      </c>
    </row>
    <row r="930" spans="1:9" x14ac:dyDescent="0.3">
      <c r="A930" t="s">
        <v>937</v>
      </c>
      <c r="B930">
        <v>15</v>
      </c>
      <c r="C930">
        <v>7.3791000000000002</v>
      </c>
      <c r="D930" s="1">
        <v>1.808E-7</v>
      </c>
      <c r="E930">
        <v>200</v>
      </c>
      <c r="G930">
        <v>0</v>
      </c>
      <c r="H930">
        <v>0</v>
      </c>
      <c r="I930">
        <v>-0.5</v>
      </c>
    </row>
    <row r="931" spans="1:9" x14ac:dyDescent="0.3">
      <c r="A931" t="s">
        <v>938</v>
      </c>
      <c r="B931">
        <v>15.9</v>
      </c>
      <c r="C931">
        <v>7.3996000000000004</v>
      </c>
      <c r="D931" s="1">
        <v>1.8190000000000001E-7</v>
      </c>
      <c r="E931">
        <v>200</v>
      </c>
      <c r="G931">
        <v>0</v>
      </c>
      <c r="H931">
        <v>0</v>
      </c>
      <c r="I931">
        <v>1</v>
      </c>
    </row>
    <row r="932" spans="1:9" x14ac:dyDescent="0.3">
      <c r="A932" t="s">
        <v>939</v>
      </c>
      <c r="B932">
        <v>15</v>
      </c>
      <c r="C932">
        <v>7.4211</v>
      </c>
      <c r="D932" s="1">
        <v>1.7989999999999999E-7</v>
      </c>
      <c r="E932">
        <v>200</v>
      </c>
      <c r="G932">
        <v>1</v>
      </c>
      <c r="H932">
        <v>0</v>
      </c>
      <c r="I932">
        <v>-0.5</v>
      </c>
    </row>
    <row r="933" spans="1:9" x14ac:dyDescent="0.3">
      <c r="A933" t="s">
        <v>940</v>
      </c>
      <c r="B933">
        <v>15.9</v>
      </c>
      <c r="C933">
        <v>7.4417</v>
      </c>
      <c r="D933" s="1">
        <v>1.814E-7</v>
      </c>
      <c r="E933">
        <v>200</v>
      </c>
      <c r="G933">
        <v>0</v>
      </c>
      <c r="H933">
        <v>0</v>
      </c>
      <c r="I933">
        <v>-1</v>
      </c>
    </row>
    <row r="934" spans="1:9" x14ac:dyDescent="0.3">
      <c r="A934" t="s">
        <v>941</v>
      </c>
      <c r="B934">
        <v>15.9</v>
      </c>
      <c r="C934">
        <v>7.4592999999999998</v>
      </c>
      <c r="D934" s="1">
        <v>1.808E-7</v>
      </c>
      <c r="E934">
        <v>200</v>
      </c>
      <c r="G934">
        <v>0</v>
      </c>
      <c r="H934">
        <v>0</v>
      </c>
      <c r="I934">
        <v>0.5</v>
      </c>
    </row>
    <row r="935" spans="1:9" x14ac:dyDescent="0.3">
      <c r="A935" t="s">
        <v>942</v>
      </c>
      <c r="B935">
        <v>15</v>
      </c>
      <c r="C935">
        <v>7.4805999999999999</v>
      </c>
      <c r="D935" s="1">
        <v>1.7989999999999999E-7</v>
      </c>
      <c r="E935">
        <v>200</v>
      </c>
      <c r="G935">
        <v>0</v>
      </c>
      <c r="H935">
        <v>0</v>
      </c>
      <c r="I935">
        <v>-0.5</v>
      </c>
    </row>
    <row r="936" spans="1:9" x14ac:dyDescent="0.3">
      <c r="A936" t="s">
        <v>943</v>
      </c>
      <c r="B936">
        <v>15.9</v>
      </c>
      <c r="C936">
        <v>7.4996999999999998</v>
      </c>
      <c r="D936" s="1">
        <v>1.8059999999999999E-7</v>
      </c>
      <c r="E936">
        <v>200</v>
      </c>
      <c r="G936">
        <v>0</v>
      </c>
      <c r="H936">
        <v>0</v>
      </c>
      <c r="I936">
        <v>1.5</v>
      </c>
    </row>
    <row r="937" spans="1:9" x14ac:dyDescent="0.3">
      <c r="A937" t="s">
        <v>944</v>
      </c>
      <c r="B937">
        <v>15.9</v>
      </c>
      <c r="C937">
        <v>7.5206</v>
      </c>
      <c r="D937" s="1">
        <v>1.8050000000000001E-7</v>
      </c>
      <c r="E937">
        <v>200</v>
      </c>
      <c r="G937">
        <v>0</v>
      </c>
      <c r="H937">
        <v>1</v>
      </c>
      <c r="I937">
        <v>1.5</v>
      </c>
    </row>
    <row r="938" spans="1:9" x14ac:dyDescent="0.3">
      <c r="A938" t="s">
        <v>945</v>
      </c>
      <c r="B938">
        <v>15.9</v>
      </c>
      <c r="C938">
        <v>7.5406000000000004</v>
      </c>
      <c r="D938" s="1">
        <v>1.7870000000000001E-7</v>
      </c>
      <c r="E938">
        <v>200</v>
      </c>
      <c r="G938">
        <v>0</v>
      </c>
      <c r="H938">
        <v>0</v>
      </c>
      <c r="I938">
        <v>-2.5</v>
      </c>
    </row>
    <row r="939" spans="1:9" x14ac:dyDescent="0.3">
      <c r="A939" t="s">
        <v>946</v>
      </c>
      <c r="B939">
        <v>15</v>
      </c>
      <c r="C939">
        <v>7.5605000000000002</v>
      </c>
      <c r="D939" s="1">
        <v>1.7950000000000001E-7</v>
      </c>
      <c r="E939">
        <v>200</v>
      </c>
      <c r="G939">
        <v>2</v>
      </c>
      <c r="H939">
        <v>0</v>
      </c>
      <c r="I939">
        <v>0</v>
      </c>
    </row>
    <row r="940" spans="1:9" x14ac:dyDescent="0.3">
      <c r="A940" t="s">
        <v>947</v>
      </c>
      <c r="B940">
        <v>15.9</v>
      </c>
      <c r="C940">
        <v>7.5795000000000003</v>
      </c>
      <c r="D940" s="1">
        <v>1.7840000000000001E-7</v>
      </c>
      <c r="E940">
        <v>200</v>
      </c>
      <c r="G940">
        <v>1</v>
      </c>
      <c r="H940">
        <v>1</v>
      </c>
      <c r="I940">
        <v>2.5</v>
      </c>
    </row>
    <row r="941" spans="1:9" x14ac:dyDescent="0.3">
      <c r="A941" t="s">
        <v>948</v>
      </c>
      <c r="B941">
        <v>15.9</v>
      </c>
      <c r="C941">
        <v>7.6001000000000003</v>
      </c>
      <c r="D941" s="1">
        <v>1.811E-7</v>
      </c>
      <c r="E941">
        <v>200</v>
      </c>
      <c r="G941">
        <v>0</v>
      </c>
      <c r="H941">
        <v>0</v>
      </c>
      <c r="I941">
        <v>-2</v>
      </c>
    </row>
    <row r="942" spans="1:9" x14ac:dyDescent="0.3">
      <c r="A942" t="s">
        <v>949</v>
      </c>
      <c r="B942">
        <v>15.9</v>
      </c>
      <c r="C942">
        <v>7.6204999999999998</v>
      </c>
      <c r="D942" s="1">
        <v>1.7880000000000001E-7</v>
      </c>
      <c r="E942">
        <v>200</v>
      </c>
      <c r="G942">
        <v>2</v>
      </c>
      <c r="H942">
        <v>0</v>
      </c>
      <c r="I942">
        <v>1</v>
      </c>
    </row>
    <row r="943" spans="1:9" x14ac:dyDescent="0.3">
      <c r="A943" t="s">
        <v>950</v>
      </c>
      <c r="B943">
        <v>15.9</v>
      </c>
      <c r="C943">
        <v>7.6425000000000001</v>
      </c>
      <c r="D943" s="1">
        <v>1.793E-7</v>
      </c>
      <c r="E943">
        <v>200</v>
      </c>
      <c r="G943">
        <v>1</v>
      </c>
      <c r="H943">
        <v>0</v>
      </c>
      <c r="I943">
        <v>0.5</v>
      </c>
    </row>
    <row r="944" spans="1:9" x14ac:dyDescent="0.3">
      <c r="A944" t="s">
        <v>951</v>
      </c>
      <c r="B944">
        <v>15.9</v>
      </c>
      <c r="C944">
        <v>7.6623000000000001</v>
      </c>
      <c r="D944" s="1">
        <v>1.7819999999999999E-7</v>
      </c>
      <c r="E944">
        <v>200</v>
      </c>
      <c r="G944">
        <v>1</v>
      </c>
      <c r="H944">
        <v>2</v>
      </c>
      <c r="I944">
        <v>6.5</v>
      </c>
    </row>
    <row r="945" spans="1:9" x14ac:dyDescent="0.3">
      <c r="A945" t="s">
        <v>952</v>
      </c>
      <c r="B945">
        <v>15.9</v>
      </c>
      <c r="C945">
        <v>7.6813000000000002</v>
      </c>
      <c r="D945" s="1">
        <v>1.7940000000000001E-7</v>
      </c>
      <c r="E945">
        <v>200</v>
      </c>
      <c r="G945">
        <v>0</v>
      </c>
      <c r="H945">
        <v>4</v>
      </c>
      <c r="I945">
        <v>5.5</v>
      </c>
    </row>
    <row r="946" spans="1:9" x14ac:dyDescent="0.3">
      <c r="A946" t="s">
        <v>953</v>
      </c>
      <c r="B946">
        <v>15</v>
      </c>
      <c r="C946">
        <v>7.7008000000000001</v>
      </c>
      <c r="D946" s="1">
        <v>1.7910000000000001E-7</v>
      </c>
      <c r="E946">
        <v>200</v>
      </c>
      <c r="G946">
        <v>3</v>
      </c>
      <c r="H946">
        <v>2</v>
      </c>
      <c r="I946">
        <v>7</v>
      </c>
    </row>
    <row r="947" spans="1:9" x14ac:dyDescent="0.3">
      <c r="A947" t="s">
        <v>954</v>
      </c>
      <c r="B947">
        <v>15.9</v>
      </c>
      <c r="C947">
        <v>7.7187000000000001</v>
      </c>
      <c r="D947" s="1">
        <v>1.7940000000000001E-7</v>
      </c>
      <c r="E947">
        <v>200</v>
      </c>
      <c r="G947">
        <v>3</v>
      </c>
      <c r="H947">
        <v>3</v>
      </c>
      <c r="I947">
        <v>4.5</v>
      </c>
    </row>
    <row r="948" spans="1:9" x14ac:dyDescent="0.3">
      <c r="A948" t="s">
        <v>955</v>
      </c>
      <c r="B948">
        <v>15.9</v>
      </c>
      <c r="C948">
        <v>7.7401</v>
      </c>
      <c r="D948" s="1">
        <v>1.786E-7</v>
      </c>
      <c r="E948">
        <v>200</v>
      </c>
      <c r="G948">
        <v>2</v>
      </c>
      <c r="H948">
        <v>3</v>
      </c>
      <c r="I948">
        <v>5.5</v>
      </c>
    </row>
    <row r="949" spans="1:9" x14ac:dyDescent="0.3">
      <c r="A949" t="s">
        <v>956</v>
      </c>
      <c r="B949">
        <v>15.9</v>
      </c>
      <c r="C949">
        <v>7.7598000000000003</v>
      </c>
      <c r="D949" s="1">
        <v>1.7739999999999999E-7</v>
      </c>
      <c r="E949">
        <v>200</v>
      </c>
      <c r="G949">
        <v>1</v>
      </c>
      <c r="H949">
        <v>3</v>
      </c>
      <c r="I949">
        <v>7</v>
      </c>
    </row>
    <row r="950" spans="1:9" x14ac:dyDescent="0.3">
      <c r="A950" t="s">
        <v>957</v>
      </c>
      <c r="B950">
        <v>15.9</v>
      </c>
      <c r="C950">
        <v>7.7801</v>
      </c>
      <c r="D950" s="1">
        <v>1.7919999999999999E-7</v>
      </c>
      <c r="E950">
        <v>200</v>
      </c>
      <c r="G950">
        <v>2</v>
      </c>
      <c r="H950">
        <v>1</v>
      </c>
      <c r="I950">
        <v>2.5</v>
      </c>
    </row>
    <row r="951" spans="1:9" x14ac:dyDescent="0.3">
      <c r="A951" t="s">
        <v>958</v>
      </c>
      <c r="B951">
        <v>15.9</v>
      </c>
      <c r="C951">
        <v>7.7991000000000001</v>
      </c>
      <c r="D951" s="1">
        <v>1.7959999999999999E-7</v>
      </c>
      <c r="E951">
        <v>200</v>
      </c>
      <c r="G951">
        <v>2</v>
      </c>
      <c r="H951">
        <v>3</v>
      </c>
      <c r="I951">
        <v>13</v>
      </c>
    </row>
    <row r="952" spans="1:9" x14ac:dyDescent="0.3">
      <c r="A952" t="s">
        <v>959</v>
      </c>
      <c r="B952">
        <v>15.9</v>
      </c>
      <c r="C952">
        <v>7.8198999999999996</v>
      </c>
      <c r="D952" s="1">
        <v>1.7889999999999999E-7</v>
      </c>
      <c r="E952">
        <v>200</v>
      </c>
      <c r="G952">
        <v>3</v>
      </c>
      <c r="H952">
        <v>3</v>
      </c>
      <c r="I952">
        <v>12.5</v>
      </c>
    </row>
    <row r="953" spans="1:9" x14ac:dyDescent="0.3">
      <c r="A953" t="s">
        <v>960</v>
      </c>
      <c r="B953">
        <v>15</v>
      </c>
      <c r="C953">
        <v>7.8384</v>
      </c>
      <c r="D953" s="1">
        <v>1.779E-7</v>
      </c>
      <c r="E953">
        <v>200</v>
      </c>
      <c r="G953">
        <v>1</v>
      </c>
      <c r="H953">
        <v>2</v>
      </c>
      <c r="I953">
        <v>17</v>
      </c>
    </row>
    <row r="954" spans="1:9" x14ac:dyDescent="0.3">
      <c r="A954" t="s">
        <v>961</v>
      </c>
      <c r="B954">
        <v>15.9</v>
      </c>
      <c r="C954">
        <v>7.8615000000000004</v>
      </c>
      <c r="D954" s="1">
        <v>1.7749999999999999E-7</v>
      </c>
      <c r="E954">
        <v>200</v>
      </c>
      <c r="G954">
        <v>4</v>
      </c>
      <c r="H954">
        <v>5</v>
      </c>
      <c r="I954">
        <v>19</v>
      </c>
    </row>
    <row r="955" spans="1:9" x14ac:dyDescent="0.3">
      <c r="A955" t="s">
        <v>962</v>
      </c>
      <c r="B955">
        <v>15.9</v>
      </c>
      <c r="C955">
        <v>7.8789999999999996</v>
      </c>
      <c r="D955" s="1">
        <v>1.765E-7</v>
      </c>
      <c r="E955">
        <v>200</v>
      </c>
      <c r="G955">
        <v>7</v>
      </c>
      <c r="H955">
        <v>8</v>
      </c>
      <c r="I955">
        <v>24.5</v>
      </c>
    </row>
    <row r="956" spans="1:9" x14ac:dyDescent="0.3">
      <c r="A956" t="s">
        <v>963</v>
      </c>
      <c r="B956">
        <v>15.9</v>
      </c>
      <c r="C956">
        <v>7.9023000000000003</v>
      </c>
      <c r="D956" s="1">
        <v>1.7779999999999999E-7</v>
      </c>
      <c r="E956">
        <v>200</v>
      </c>
      <c r="G956">
        <v>4</v>
      </c>
      <c r="H956">
        <v>8</v>
      </c>
      <c r="I956">
        <v>20.5</v>
      </c>
    </row>
    <row r="957" spans="1:9" x14ac:dyDescent="0.3">
      <c r="A957" t="s">
        <v>964</v>
      </c>
      <c r="B957">
        <v>15.9</v>
      </c>
      <c r="C957">
        <v>7.9191000000000003</v>
      </c>
      <c r="D957" s="1">
        <v>1.7749999999999999E-7</v>
      </c>
      <c r="E957">
        <v>200</v>
      </c>
      <c r="G957">
        <v>7</v>
      </c>
      <c r="H957">
        <v>6</v>
      </c>
      <c r="I957">
        <v>31.5</v>
      </c>
    </row>
    <row r="958" spans="1:9" x14ac:dyDescent="0.3">
      <c r="A958" t="s">
        <v>965</v>
      </c>
      <c r="B958">
        <v>15</v>
      </c>
      <c r="C958">
        <v>7.9421999999999997</v>
      </c>
      <c r="D958" s="1">
        <v>1.761E-7</v>
      </c>
      <c r="E958">
        <v>200</v>
      </c>
      <c r="G958">
        <v>4</v>
      </c>
      <c r="H958">
        <v>8</v>
      </c>
      <c r="I958">
        <v>23</v>
      </c>
    </row>
    <row r="959" spans="1:9" x14ac:dyDescent="0.3">
      <c r="A959" t="s">
        <v>966</v>
      </c>
      <c r="B959">
        <v>15.9</v>
      </c>
      <c r="C959">
        <v>7.9603999999999999</v>
      </c>
      <c r="D959" s="1">
        <v>1.7810000000000001E-7</v>
      </c>
      <c r="E959">
        <v>200</v>
      </c>
      <c r="G959">
        <v>4</v>
      </c>
      <c r="H959">
        <v>5</v>
      </c>
      <c r="I959">
        <v>20.5</v>
      </c>
    </row>
    <row r="960" spans="1:9" x14ac:dyDescent="0.3">
      <c r="A960" t="s">
        <v>967</v>
      </c>
      <c r="B960">
        <v>16</v>
      </c>
      <c r="C960">
        <v>7.9776999999999996</v>
      </c>
      <c r="D960" s="1">
        <v>1.7529999999999999E-7</v>
      </c>
      <c r="E960">
        <v>200</v>
      </c>
      <c r="G960">
        <v>4</v>
      </c>
      <c r="H960">
        <v>3</v>
      </c>
      <c r="I960">
        <v>16</v>
      </c>
    </row>
    <row r="961" spans="1:9" x14ac:dyDescent="0.3">
      <c r="A961" t="s">
        <v>968</v>
      </c>
      <c r="B961">
        <v>15.9</v>
      </c>
      <c r="C961">
        <v>8.0015000000000001</v>
      </c>
      <c r="D961" s="1">
        <v>1.7779999999999999E-7</v>
      </c>
      <c r="E961">
        <v>200</v>
      </c>
      <c r="G961">
        <v>8</v>
      </c>
      <c r="H961">
        <v>10</v>
      </c>
      <c r="I961">
        <v>38.5</v>
      </c>
    </row>
    <row r="962" spans="1:9" x14ac:dyDescent="0.3">
      <c r="A962" t="s">
        <v>969</v>
      </c>
      <c r="B962">
        <v>15.9</v>
      </c>
      <c r="C962">
        <v>8.0212000000000003</v>
      </c>
      <c r="D962" s="1">
        <v>1.7660000000000001E-7</v>
      </c>
      <c r="E962">
        <v>200</v>
      </c>
      <c r="G962">
        <v>7</v>
      </c>
      <c r="H962">
        <v>3</v>
      </c>
      <c r="I962">
        <v>25</v>
      </c>
    </row>
    <row r="963" spans="1:9" x14ac:dyDescent="0.3">
      <c r="A963" t="s">
        <v>970</v>
      </c>
      <c r="B963">
        <v>15.9</v>
      </c>
      <c r="C963">
        <v>8.0411000000000001</v>
      </c>
      <c r="D963" s="1">
        <v>1.7639999999999999E-7</v>
      </c>
      <c r="E963">
        <v>200</v>
      </c>
      <c r="G963">
        <v>9</v>
      </c>
      <c r="H963">
        <v>10.5</v>
      </c>
      <c r="I963">
        <v>38.5</v>
      </c>
    </row>
    <row r="964" spans="1:9" x14ac:dyDescent="0.3">
      <c r="A964" t="s">
        <v>971</v>
      </c>
      <c r="B964">
        <v>15.9</v>
      </c>
      <c r="C964">
        <v>8.0599000000000007</v>
      </c>
      <c r="D964" s="1">
        <v>1.755E-7</v>
      </c>
      <c r="E964">
        <v>200</v>
      </c>
      <c r="G964">
        <v>5</v>
      </c>
      <c r="H964">
        <v>9</v>
      </c>
      <c r="I964">
        <v>35</v>
      </c>
    </row>
    <row r="965" spans="1:9" x14ac:dyDescent="0.3">
      <c r="A965" t="s">
        <v>972</v>
      </c>
      <c r="B965">
        <v>15.9</v>
      </c>
      <c r="C965">
        <v>8.0802999999999994</v>
      </c>
      <c r="D965" s="1">
        <v>1.74E-7</v>
      </c>
      <c r="E965">
        <v>200</v>
      </c>
      <c r="G965">
        <v>5</v>
      </c>
      <c r="H965">
        <v>7</v>
      </c>
      <c r="I965">
        <v>38</v>
      </c>
    </row>
    <row r="966" spans="1:9" x14ac:dyDescent="0.3">
      <c r="A966" t="s">
        <v>973</v>
      </c>
      <c r="B966">
        <v>15.9</v>
      </c>
      <c r="C966">
        <v>8.0991999999999997</v>
      </c>
      <c r="D966" s="1">
        <v>1.7529999999999999E-7</v>
      </c>
      <c r="E966">
        <v>200</v>
      </c>
      <c r="G966">
        <v>4</v>
      </c>
      <c r="H966">
        <v>6</v>
      </c>
      <c r="I966">
        <v>34.5</v>
      </c>
    </row>
    <row r="967" spans="1:9" x14ac:dyDescent="0.3">
      <c r="A967" t="s">
        <v>974</v>
      </c>
      <c r="B967">
        <v>15.9</v>
      </c>
      <c r="C967">
        <v>8.1196999999999999</v>
      </c>
      <c r="D967" s="1">
        <v>1.7450000000000001E-7</v>
      </c>
      <c r="E967">
        <v>200</v>
      </c>
      <c r="G967">
        <v>2</v>
      </c>
      <c r="H967">
        <v>8</v>
      </c>
      <c r="I967">
        <v>34</v>
      </c>
    </row>
    <row r="968" spans="1:9" x14ac:dyDescent="0.3">
      <c r="A968" t="s">
        <v>975</v>
      </c>
      <c r="B968">
        <v>15.9</v>
      </c>
      <c r="C968">
        <v>8.1427999999999994</v>
      </c>
      <c r="D968" s="1">
        <v>1.7520000000000001E-7</v>
      </c>
      <c r="E968">
        <v>200</v>
      </c>
      <c r="G968">
        <v>5</v>
      </c>
      <c r="H968">
        <v>6</v>
      </c>
      <c r="I968">
        <v>27.5</v>
      </c>
    </row>
    <row r="969" spans="1:9" x14ac:dyDescent="0.3">
      <c r="A969" t="s">
        <v>976</v>
      </c>
      <c r="B969">
        <v>15.9</v>
      </c>
      <c r="C969">
        <v>8.1598000000000006</v>
      </c>
      <c r="D969" s="1">
        <v>1.747E-7</v>
      </c>
      <c r="E969">
        <v>200</v>
      </c>
      <c r="G969">
        <v>7</v>
      </c>
      <c r="H969">
        <v>12</v>
      </c>
      <c r="I969">
        <v>49.5</v>
      </c>
    </row>
    <row r="970" spans="1:9" x14ac:dyDescent="0.3">
      <c r="A970" t="s">
        <v>977</v>
      </c>
      <c r="B970">
        <v>15.9</v>
      </c>
      <c r="C970">
        <v>8.1798000000000002</v>
      </c>
      <c r="D970" s="1">
        <v>1.741E-7</v>
      </c>
      <c r="E970">
        <v>200</v>
      </c>
      <c r="G970">
        <v>4</v>
      </c>
      <c r="H970">
        <v>8</v>
      </c>
      <c r="I970">
        <v>48.5</v>
      </c>
    </row>
    <row r="971" spans="1:9" x14ac:dyDescent="0.3">
      <c r="A971" t="s">
        <v>978</v>
      </c>
      <c r="B971">
        <v>15.9</v>
      </c>
      <c r="C971">
        <v>8.1982999999999997</v>
      </c>
      <c r="D971" s="1">
        <v>1.747E-7</v>
      </c>
      <c r="E971">
        <v>200</v>
      </c>
      <c r="G971">
        <v>6</v>
      </c>
      <c r="H971">
        <v>9</v>
      </c>
      <c r="I971">
        <v>57</v>
      </c>
    </row>
    <row r="972" spans="1:9" x14ac:dyDescent="0.3">
      <c r="A972" t="s">
        <v>979</v>
      </c>
      <c r="B972">
        <v>15.9</v>
      </c>
      <c r="C972">
        <v>8.2208000000000006</v>
      </c>
      <c r="D972" s="1">
        <v>1.7679999999999999E-7</v>
      </c>
      <c r="E972">
        <v>200</v>
      </c>
      <c r="G972">
        <v>3.5</v>
      </c>
      <c r="H972">
        <v>10</v>
      </c>
      <c r="I972">
        <v>44</v>
      </c>
    </row>
    <row r="973" spans="1:9" x14ac:dyDescent="0.3">
      <c r="A973" t="s">
        <v>980</v>
      </c>
      <c r="B973">
        <v>15.9</v>
      </c>
      <c r="C973">
        <v>8.2422000000000004</v>
      </c>
      <c r="D973" s="1">
        <v>1.7669999999999999E-7</v>
      </c>
      <c r="E973">
        <v>200</v>
      </c>
      <c r="G973">
        <v>4</v>
      </c>
      <c r="H973">
        <v>9</v>
      </c>
      <c r="I973">
        <v>46</v>
      </c>
    </row>
    <row r="974" spans="1:9" x14ac:dyDescent="0.3">
      <c r="A974" t="s">
        <v>981</v>
      </c>
      <c r="B974">
        <v>15.9</v>
      </c>
      <c r="C974">
        <v>8.2613000000000003</v>
      </c>
      <c r="D974" s="1">
        <v>1.744E-7</v>
      </c>
      <c r="E974">
        <v>200</v>
      </c>
      <c r="G974">
        <v>3</v>
      </c>
      <c r="H974">
        <v>8</v>
      </c>
      <c r="I974">
        <v>40</v>
      </c>
    </row>
    <row r="975" spans="1:9" x14ac:dyDescent="0.3">
      <c r="A975" t="s">
        <v>982</v>
      </c>
      <c r="B975">
        <v>15.9</v>
      </c>
      <c r="C975">
        <v>8.2796000000000003</v>
      </c>
      <c r="D975" s="1">
        <v>1.7709999999999999E-7</v>
      </c>
      <c r="E975">
        <v>200</v>
      </c>
      <c r="G975">
        <v>4</v>
      </c>
      <c r="H975">
        <v>11</v>
      </c>
      <c r="I975">
        <v>46.5</v>
      </c>
    </row>
    <row r="976" spans="1:9" x14ac:dyDescent="0.3">
      <c r="A976" t="s">
        <v>983</v>
      </c>
      <c r="B976">
        <v>15</v>
      </c>
      <c r="C976">
        <v>8.3007000000000009</v>
      </c>
      <c r="D976" s="1">
        <v>1.7249999999999999E-7</v>
      </c>
      <c r="E976">
        <v>200</v>
      </c>
      <c r="G976">
        <v>2.5</v>
      </c>
      <c r="H976">
        <v>6</v>
      </c>
      <c r="I976">
        <v>47.5</v>
      </c>
    </row>
    <row r="977" spans="1:9" x14ac:dyDescent="0.3">
      <c r="A977" t="s">
        <v>984</v>
      </c>
      <c r="B977">
        <v>15.9</v>
      </c>
      <c r="C977">
        <v>8.3188999999999993</v>
      </c>
      <c r="D977" s="1">
        <v>1.7380000000000001E-7</v>
      </c>
      <c r="E977">
        <v>200</v>
      </c>
      <c r="G977">
        <v>3</v>
      </c>
      <c r="H977">
        <v>13</v>
      </c>
      <c r="I977">
        <v>48.5</v>
      </c>
    </row>
    <row r="978" spans="1:9" x14ac:dyDescent="0.3">
      <c r="A978" t="s">
        <v>985</v>
      </c>
      <c r="B978">
        <v>15.9</v>
      </c>
      <c r="C978">
        <v>8.3394999999999992</v>
      </c>
      <c r="D978" s="1">
        <v>1.7569999999999999E-7</v>
      </c>
      <c r="E978">
        <v>200</v>
      </c>
      <c r="G978">
        <v>5</v>
      </c>
      <c r="H978">
        <v>10</v>
      </c>
      <c r="I978">
        <v>44.5</v>
      </c>
    </row>
    <row r="979" spans="1:9" x14ac:dyDescent="0.3">
      <c r="A979" t="s">
        <v>986</v>
      </c>
      <c r="B979">
        <v>15.9</v>
      </c>
      <c r="C979">
        <v>8.3587000000000007</v>
      </c>
      <c r="D979" s="1">
        <v>1.7310000000000001E-7</v>
      </c>
      <c r="E979">
        <v>200</v>
      </c>
      <c r="G979">
        <v>3</v>
      </c>
      <c r="H979">
        <v>9</v>
      </c>
      <c r="I979">
        <v>42.5</v>
      </c>
    </row>
    <row r="980" spans="1:9" x14ac:dyDescent="0.3">
      <c r="A980" t="s">
        <v>987</v>
      </c>
      <c r="B980">
        <v>15.9</v>
      </c>
      <c r="C980">
        <v>8.3794000000000004</v>
      </c>
      <c r="D980" s="1">
        <v>1.744E-7</v>
      </c>
      <c r="E980">
        <v>200</v>
      </c>
      <c r="G980">
        <v>4</v>
      </c>
      <c r="H980">
        <v>5</v>
      </c>
      <c r="I980">
        <v>43</v>
      </c>
    </row>
    <row r="981" spans="1:9" x14ac:dyDescent="0.3">
      <c r="A981" t="s">
        <v>988</v>
      </c>
      <c r="B981">
        <v>15.9</v>
      </c>
      <c r="C981">
        <v>8.4009999999999998</v>
      </c>
      <c r="D981" s="1">
        <v>1.7350000000000001E-7</v>
      </c>
      <c r="E981">
        <v>200</v>
      </c>
      <c r="G981">
        <v>7</v>
      </c>
      <c r="H981">
        <v>4</v>
      </c>
      <c r="I981">
        <v>52</v>
      </c>
    </row>
    <row r="982" spans="1:9" x14ac:dyDescent="0.3">
      <c r="A982" t="s">
        <v>989</v>
      </c>
      <c r="B982">
        <v>15.9</v>
      </c>
      <c r="C982">
        <v>8.4189000000000007</v>
      </c>
      <c r="D982" s="1">
        <v>1.712E-7</v>
      </c>
      <c r="E982">
        <v>200</v>
      </c>
      <c r="G982">
        <v>3</v>
      </c>
      <c r="H982">
        <v>10</v>
      </c>
      <c r="I982">
        <v>59.5</v>
      </c>
    </row>
    <row r="983" spans="1:9" x14ac:dyDescent="0.3">
      <c r="A983" t="s">
        <v>990</v>
      </c>
      <c r="B983">
        <v>15.9</v>
      </c>
      <c r="C983">
        <v>8.4402000000000008</v>
      </c>
      <c r="D983" s="1">
        <v>1.733E-7</v>
      </c>
      <c r="E983">
        <v>200</v>
      </c>
      <c r="G983">
        <v>4</v>
      </c>
      <c r="H983">
        <v>3</v>
      </c>
      <c r="I983">
        <v>50.5</v>
      </c>
    </row>
    <row r="984" spans="1:9" x14ac:dyDescent="0.3">
      <c r="A984" t="s">
        <v>991</v>
      </c>
      <c r="B984">
        <v>15.9</v>
      </c>
      <c r="C984">
        <v>8.4596999999999998</v>
      </c>
      <c r="D984" s="1">
        <v>1.7350000000000001E-7</v>
      </c>
      <c r="E984">
        <v>200</v>
      </c>
      <c r="G984">
        <v>4</v>
      </c>
      <c r="H984">
        <v>5</v>
      </c>
      <c r="I984">
        <v>57</v>
      </c>
    </row>
    <row r="985" spans="1:9" x14ac:dyDescent="0.3">
      <c r="A985" t="s">
        <v>992</v>
      </c>
      <c r="B985">
        <v>15.9</v>
      </c>
      <c r="C985">
        <v>8.4811999999999994</v>
      </c>
      <c r="D985" s="1">
        <v>1.744E-7</v>
      </c>
      <c r="E985">
        <v>200</v>
      </c>
      <c r="G985">
        <v>3</v>
      </c>
      <c r="H985">
        <v>9</v>
      </c>
      <c r="I985">
        <v>66</v>
      </c>
    </row>
    <row r="986" spans="1:9" x14ac:dyDescent="0.3">
      <c r="A986" t="s">
        <v>993</v>
      </c>
      <c r="B986">
        <v>15.9</v>
      </c>
      <c r="C986">
        <v>8.4990000000000006</v>
      </c>
      <c r="D986" s="1">
        <v>1.7420000000000001E-7</v>
      </c>
      <c r="E986">
        <v>200</v>
      </c>
      <c r="G986">
        <v>3</v>
      </c>
      <c r="H986">
        <v>5</v>
      </c>
      <c r="I986">
        <v>46</v>
      </c>
    </row>
    <row r="987" spans="1:9" x14ac:dyDescent="0.3">
      <c r="A987" t="s">
        <v>994</v>
      </c>
      <c r="B987">
        <v>15.9</v>
      </c>
      <c r="C987">
        <v>8.5193999999999992</v>
      </c>
      <c r="D987" s="1">
        <v>1.741E-7</v>
      </c>
      <c r="E987">
        <v>200</v>
      </c>
      <c r="G987">
        <v>4</v>
      </c>
      <c r="H987">
        <v>9</v>
      </c>
      <c r="I987">
        <v>59</v>
      </c>
    </row>
    <row r="988" spans="1:9" x14ac:dyDescent="0.3">
      <c r="A988" t="s">
        <v>995</v>
      </c>
      <c r="B988">
        <v>15.9</v>
      </c>
      <c r="C988">
        <v>8.5420999999999996</v>
      </c>
      <c r="D988" s="1">
        <v>1.7310000000000001E-7</v>
      </c>
      <c r="E988">
        <v>200</v>
      </c>
      <c r="G988">
        <v>4</v>
      </c>
      <c r="H988">
        <v>7</v>
      </c>
      <c r="I988">
        <v>46.5</v>
      </c>
    </row>
    <row r="989" spans="1:9" x14ac:dyDescent="0.3">
      <c r="A989" t="s">
        <v>996</v>
      </c>
      <c r="B989">
        <v>15.9</v>
      </c>
      <c r="C989">
        <v>8.5587</v>
      </c>
      <c r="D989" s="1">
        <v>1.7310000000000001E-7</v>
      </c>
      <c r="E989">
        <v>200</v>
      </c>
      <c r="G989">
        <v>2</v>
      </c>
      <c r="H989">
        <v>8</v>
      </c>
      <c r="I989">
        <v>60.5</v>
      </c>
    </row>
    <row r="990" spans="1:9" x14ac:dyDescent="0.3">
      <c r="A990" t="s">
        <v>997</v>
      </c>
      <c r="B990">
        <v>15.9</v>
      </c>
      <c r="C990">
        <v>8.5778999999999996</v>
      </c>
      <c r="D990" s="1">
        <v>1.716E-7</v>
      </c>
      <c r="E990">
        <v>200</v>
      </c>
      <c r="G990">
        <v>9</v>
      </c>
      <c r="H990">
        <v>2</v>
      </c>
      <c r="I990">
        <v>52</v>
      </c>
    </row>
    <row r="991" spans="1:9" x14ac:dyDescent="0.3">
      <c r="A991" t="s">
        <v>998</v>
      </c>
      <c r="B991">
        <v>15.9</v>
      </c>
      <c r="C991">
        <v>8.6026000000000007</v>
      </c>
      <c r="D991" s="1">
        <v>1.7179999999999999E-7</v>
      </c>
      <c r="E991">
        <v>200</v>
      </c>
      <c r="G991">
        <v>4</v>
      </c>
      <c r="H991">
        <v>10</v>
      </c>
      <c r="I991">
        <v>71.5</v>
      </c>
    </row>
    <row r="992" spans="1:9" x14ac:dyDescent="0.3">
      <c r="A992" t="s">
        <v>999</v>
      </c>
      <c r="B992">
        <v>15.9</v>
      </c>
      <c r="C992">
        <v>8.6186000000000007</v>
      </c>
      <c r="D992" s="1">
        <v>1.733E-7</v>
      </c>
      <c r="E992">
        <v>200</v>
      </c>
      <c r="G992">
        <v>3</v>
      </c>
      <c r="H992">
        <v>6.5</v>
      </c>
      <c r="I992">
        <v>58.5</v>
      </c>
    </row>
    <row r="993" spans="1:9" x14ac:dyDescent="0.3">
      <c r="A993" t="s">
        <v>1000</v>
      </c>
      <c r="B993">
        <v>15</v>
      </c>
      <c r="C993">
        <v>8.6416000000000004</v>
      </c>
      <c r="D993" s="1">
        <v>1.7310000000000001E-7</v>
      </c>
      <c r="E993">
        <v>200</v>
      </c>
      <c r="G993">
        <v>1</v>
      </c>
      <c r="H993">
        <v>8</v>
      </c>
      <c r="I993">
        <v>71</v>
      </c>
    </row>
    <row r="994" spans="1:9" x14ac:dyDescent="0.3">
      <c r="A994" t="s">
        <v>1001</v>
      </c>
      <c r="B994">
        <v>15</v>
      </c>
      <c r="C994">
        <v>8.6601999999999997</v>
      </c>
      <c r="D994" s="1">
        <v>1.7210000000000001E-7</v>
      </c>
      <c r="E994">
        <v>200</v>
      </c>
      <c r="G994">
        <v>0.5</v>
      </c>
      <c r="H994">
        <v>6</v>
      </c>
      <c r="I994">
        <v>44</v>
      </c>
    </row>
    <row r="995" spans="1:9" x14ac:dyDescent="0.3">
      <c r="A995" t="s">
        <v>1002</v>
      </c>
      <c r="B995">
        <v>15</v>
      </c>
      <c r="C995">
        <v>8.6792999999999996</v>
      </c>
      <c r="D995" s="1">
        <v>1.7140000000000001E-7</v>
      </c>
      <c r="E995">
        <v>200</v>
      </c>
      <c r="G995">
        <v>6</v>
      </c>
      <c r="H995">
        <v>4</v>
      </c>
      <c r="I995">
        <v>66.5</v>
      </c>
    </row>
    <row r="996" spans="1:9" x14ac:dyDescent="0.3">
      <c r="A996" t="s">
        <v>1003</v>
      </c>
      <c r="B996">
        <v>15.9</v>
      </c>
      <c r="C996">
        <v>8.7004999999999999</v>
      </c>
      <c r="D996" s="1">
        <v>1.723E-7</v>
      </c>
      <c r="E996">
        <v>200</v>
      </c>
      <c r="G996">
        <v>1</v>
      </c>
      <c r="H996">
        <v>5</v>
      </c>
      <c r="I996">
        <v>49</v>
      </c>
    </row>
    <row r="997" spans="1:9" x14ac:dyDescent="0.3">
      <c r="A997" t="s">
        <v>1004</v>
      </c>
      <c r="B997">
        <v>15.9</v>
      </c>
      <c r="C997">
        <v>8.7204999999999995</v>
      </c>
      <c r="D997" s="1">
        <v>1.7280000000000001E-7</v>
      </c>
      <c r="E997">
        <v>200</v>
      </c>
      <c r="G997">
        <v>4</v>
      </c>
      <c r="H997">
        <v>9</v>
      </c>
      <c r="I997">
        <v>66.5</v>
      </c>
    </row>
    <row r="998" spans="1:9" x14ac:dyDescent="0.3">
      <c r="A998" t="s">
        <v>1005</v>
      </c>
      <c r="B998">
        <v>15.9</v>
      </c>
      <c r="C998">
        <v>8.7401999999999997</v>
      </c>
      <c r="D998" s="1">
        <v>1.7240000000000001E-7</v>
      </c>
      <c r="E998">
        <v>200</v>
      </c>
      <c r="G998">
        <v>1</v>
      </c>
      <c r="H998">
        <v>4</v>
      </c>
      <c r="I998">
        <v>50.5</v>
      </c>
    </row>
    <row r="999" spans="1:9" x14ac:dyDescent="0.3">
      <c r="A999" t="s">
        <v>1006</v>
      </c>
      <c r="B999">
        <v>15.9</v>
      </c>
      <c r="C999">
        <v>8.7608999999999995</v>
      </c>
      <c r="D999" s="1">
        <v>1.7109999999999999E-7</v>
      </c>
      <c r="E999">
        <v>200</v>
      </c>
      <c r="G999">
        <v>3</v>
      </c>
      <c r="H999">
        <v>7</v>
      </c>
      <c r="I999">
        <v>58.5</v>
      </c>
    </row>
    <row r="1000" spans="1:9" x14ac:dyDescent="0.3">
      <c r="A1000" t="s">
        <v>1007</v>
      </c>
      <c r="B1000">
        <v>15.9</v>
      </c>
      <c r="C1000">
        <v>8.7792999999999992</v>
      </c>
      <c r="D1000" s="1">
        <v>1.7219999999999999E-7</v>
      </c>
      <c r="E1000">
        <v>200</v>
      </c>
      <c r="G1000">
        <v>5</v>
      </c>
      <c r="H1000">
        <v>4</v>
      </c>
      <c r="I1000">
        <v>69</v>
      </c>
    </row>
    <row r="1001" spans="1:9" x14ac:dyDescent="0.3">
      <c r="A1001" t="s">
        <v>1008</v>
      </c>
      <c r="B1001">
        <v>15.9</v>
      </c>
      <c r="C1001">
        <v>8.7985000000000007</v>
      </c>
      <c r="D1001" s="1">
        <v>1.705E-7</v>
      </c>
      <c r="E1001">
        <v>200</v>
      </c>
      <c r="G1001">
        <v>2</v>
      </c>
      <c r="H1001">
        <v>2</v>
      </c>
      <c r="I1001">
        <v>51.5</v>
      </c>
    </row>
    <row r="1002" spans="1:9" x14ac:dyDescent="0.3">
      <c r="A1002" t="s">
        <v>1009</v>
      </c>
      <c r="B1002">
        <v>15.9</v>
      </c>
      <c r="C1002">
        <v>8.8196999999999992</v>
      </c>
      <c r="D1002" s="1">
        <v>1.702E-7</v>
      </c>
      <c r="E1002">
        <v>200</v>
      </c>
      <c r="G1002">
        <v>1</v>
      </c>
      <c r="H1002">
        <v>2</v>
      </c>
      <c r="I1002">
        <v>44.5</v>
      </c>
    </row>
    <row r="1003" spans="1:9" x14ac:dyDescent="0.3">
      <c r="A1003" t="s">
        <v>1010</v>
      </c>
      <c r="B1003">
        <v>15.9</v>
      </c>
      <c r="C1003">
        <v>8.8401999999999994</v>
      </c>
      <c r="D1003" s="1">
        <v>1.6999999999999999E-7</v>
      </c>
      <c r="E1003">
        <v>200</v>
      </c>
      <c r="G1003">
        <v>1</v>
      </c>
      <c r="H1003">
        <v>10</v>
      </c>
      <c r="I1003">
        <v>65</v>
      </c>
    </row>
    <row r="1004" spans="1:9" x14ac:dyDescent="0.3">
      <c r="A1004" t="s">
        <v>1011</v>
      </c>
      <c r="B1004">
        <v>15</v>
      </c>
      <c r="C1004">
        <v>8.8598999999999997</v>
      </c>
      <c r="D1004" s="1">
        <v>1.709E-7</v>
      </c>
      <c r="E1004">
        <v>200</v>
      </c>
      <c r="G1004">
        <v>3</v>
      </c>
      <c r="H1004">
        <v>8</v>
      </c>
      <c r="I1004">
        <v>61.5</v>
      </c>
    </row>
    <row r="1005" spans="1:9" x14ac:dyDescent="0.3">
      <c r="A1005" t="s">
        <v>1012</v>
      </c>
      <c r="B1005">
        <v>15.9</v>
      </c>
      <c r="C1005">
        <v>8.8828999999999994</v>
      </c>
      <c r="D1005" s="1">
        <v>1.7079999999999999E-7</v>
      </c>
      <c r="E1005">
        <v>200</v>
      </c>
      <c r="G1005">
        <v>2</v>
      </c>
      <c r="H1005">
        <v>9</v>
      </c>
      <c r="I1005">
        <v>57.5</v>
      </c>
    </row>
    <row r="1006" spans="1:9" x14ac:dyDescent="0.3">
      <c r="A1006" t="s">
        <v>1013</v>
      </c>
      <c r="B1006">
        <v>15.9</v>
      </c>
      <c r="C1006">
        <v>8.8978000000000002</v>
      </c>
      <c r="D1006" s="1">
        <v>1.6999999999999999E-7</v>
      </c>
      <c r="E1006">
        <v>200</v>
      </c>
      <c r="G1006">
        <v>1</v>
      </c>
      <c r="H1006">
        <v>7</v>
      </c>
      <c r="I1006">
        <v>70.5</v>
      </c>
    </row>
    <row r="1007" spans="1:9" x14ac:dyDescent="0.3">
      <c r="A1007" t="s">
        <v>1014</v>
      </c>
      <c r="B1007">
        <v>15.9</v>
      </c>
      <c r="C1007">
        <v>8.9215999999999998</v>
      </c>
      <c r="D1007" s="1">
        <v>1.7240000000000001E-7</v>
      </c>
      <c r="E1007">
        <v>200</v>
      </c>
      <c r="G1007">
        <v>2</v>
      </c>
      <c r="H1007">
        <v>3</v>
      </c>
      <c r="I1007">
        <v>67.5</v>
      </c>
    </row>
    <row r="1008" spans="1:9" x14ac:dyDescent="0.3">
      <c r="A1008" t="s">
        <v>1015</v>
      </c>
      <c r="B1008">
        <v>15</v>
      </c>
      <c r="C1008">
        <v>8.9400999999999993</v>
      </c>
      <c r="D1008" s="1">
        <v>1.716E-7</v>
      </c>
      <c r="E1008">
        <v>200</v>
      </c>
      <c r="G1008">
        <v>3</v>
      </c>
      <c r="H1008">
        <v>6</v>
      </c>
      <c r="I1008">
        <v>68</v>
      </c>
    </row>
    <row r="1009" spans="1:9" x14ac:dyDescent="0.3">
      <c r="A1009" t="s">
        <v>1016</v>
      </c>
      <c r="B1009">
        <v>15.9</v>
      </c>
      <c r="C1009">
        <v>8.9589999999999996</v>
      </c>
      <c r="D1009" s="1">
        <v>1.7009999999999999E-7</v>
      </c>
      <c r="E1009">
        <v>200</v>
      </c>
      <c r="G1009">
        <v>4</v>
      </c>
      <c r="H1009">
        <v>7</v>
      </c>
      <c r="I1009">
        <v>69.5</v>
      </c>
    </row>
    <row r="1010" spans="1:9" x14ac:dyDescent="0.3">
      <c r="A1010" t="s">
        <v>1017</v>
      </c>
      <c r="B1010">
        <v>15.9</v>
      </c>
      <c r="C1010">
        <v>8.9814000000000007</v>
      </c>
      <c r="D1010" s="1">
        <v>1.709E-7</v>
      </c>
      <c r="E1010">
        <v>200</v>
      </c>
      <c r="G1010">
        <v>6</v>
      </c>
      <c r="H1010">
        <v>1.5</v>
      </c>
      <c r="I1010">
        <v>63.5</v>
      </c>
    </row>
    <row r="1011" spans="1:9" x14ac:dyDescent="0.3">
      <c r="A1011" t="s">
        <v>1018</v>
      </c>
      <c r="B1011">
        <v>15.9</v>
      </c>
      <c r="C1011">
        <v>9.0016999999999996</v>
      </c>
      <c r="D1011" s="1">
        <v>1.6999999999999999E-7</v>
      </c>
      <c r="E1011">
        <v>200</v>
      </c>
      <c r="G1011">
        <v>2</v>
      </c>
      <c r="H1011">
        <v>4</v>
      </c>
      <c r="I1011">
        <v>75.5</v>
      </c>
    </row>
    <row r="1012" spans="1:9" x14ac:dyDescent="0.3">
      <c r="A1012" t="s">
        <v>1019</v>
      </c>
      <c r="B1012">
        <v>15.9</v>
      </c>
      <c r="C1012">
        <v>6.5</v>
      </c>
      <c r="D1012" s="1">
        <v>1.691E-7</v>
      </c>
      <c r="E1012">
        <v>200</v>
      </c>
      <c r="G1012">
        <v>0</v>
      </c>
      <c r="H1012">
        <v>-0.5</v>
      </c>
      <c r="I1012">
        <v>1</v>
      </c>
    </row>
    <row r="1013" spans="1:9" x14ac:dyDescent="0.3">
      <c r="A1013" t="s">
        <v>1020</v>
      </c>
      <c r="B1013">
        <v>15</v>
      </c>
      <c r="C1013">
        <v>6.5202</v>
      </c>
      <c r="D1013" s="1">
        <v>1.6899999999999999E-7</v>
      </c>
      <c r="E1013">
        <v>200</v>
      </c>
      <c r="G1013">
        <v>0</v>
      </c>
      <c r="H1013">
        <v>0</v>
      </c>
      <c r="I1013">
        <v>2</v>
      </c>
    </row>
    <row r="1014" spans="1:9" x14ac:dyDescent="0.3">
      <c r="A1014" t="s">
        <v>1021</v>
      </c>
      <c r="B1014">
        <v>15.9</v>
      </c>
      <c r="C1014">
        <v>6.5419999999999998</v>
      </c>
      <c r="D1014" s="1">
        <v>1.691E-7</v>
      </c>
      <c r="E1014">
        <v>200</v>
      </c>
      <c r="G1014">
        <v>0</v>
      </c>
      <c r="H1014">
        <v>0</v>
      </c>
      <c r="I1014">
        <v>0.5</v>
      </c>
    </row>
    <row r="1015" spans="1:9" x14ac:dyDescent="0.3">
      <c r="A1015" t="s">
        <v>1022</v>
      </c>
      <c r="B1015">
        <v>15</v>
      </c>
      <c r="C1015">
        <v>6.5606</v>
      </c>
      <c r="D1015" s="1">
        <v>1.698E-7</v>
      </c>
      <c r="E1015">
        <v>200</v>
      </c>
      <c r="G1015">
        <v>0</v>
      </c>
      <c r="H1015">
        <v>0</v>
      </c>
      <c r="I1015">
        <v>0</v>
      </c>
    </row>
    <row r="1016" spans="1:9" x14ac:dyDescent="0.3">
      <c r="A1016" t="s">
        <v>1023</v>
      </c>
      <c r="B1016">
        <v>16.100000000000001</v>
      </c>
      <c r="C1016">
        <v>6.5801999999999996</v>
      </c>
      <c r="D1016" s="1">
        <v>1.6999999999999999E-7</v>
      </c>
      <c r="E1016">
        <v>200</v>
      </c>
      <c r="G1016">
        <v>0</v>
      </c>
      <c r="H1016">
        <v>0</v>
      </c>
      <c r="I1016">
        <v>0</v>
      </c>
    </row>
    <row r="1017" spans="1:9" x14ac:dyDescent="0.3">
      <c r="A1017" t="s">
        <v>1024</v>
      </c>
      <c r="B1017">
        <v>15.9</v>
      </c>
      <c r="C1017">
        <v>6.5989000000000004</v>
      </c>
      <c r="D1017" s="1">
        <v>1.6939999999999999E-7</v>
      </c>
      <c r="E1017">
        <v>200</v>
      </c>
      <c r="G1017">
        <v>0</v>
      </c>
      <c r="H1017">
        <v>0</v>
      </c>
      <c r="I1017">
        <v>0</v>
      </c>
    </row>
    <row r="1018" spans="1:9" x14ac:dyDescent="0.3">
      <c r="A1018" t="s">
        <v>1025</v>
      </c>
      <c r="B1018">
        <v>15.9</v>
      </c>
      <c r="C1018">
        <v>6.6196999999999999</v>
      </c>
      <c r="D1018" s="1">
        <v>1.6920000000000001E-7</v>
      </c>
      <c r="E1018">
        <v>200</v>
      </c>
      <c r="G1018">
        <v>0</v>
      </c>
      <c r="H1018">
        <v>0</v>
      </c>
      <c r="I1018">
        <v>0</v>
      </c>
    </row>
    <row r="1019" spans="1:9" x14ac:dyDescent="0.3">
      <c r="A1019" t="s">
        <v>1026</v>
      </c>
      <c r="B1019">
        <v>15.9</v>
      </c>
      <c r="C1019">
        <v>6.6409000000000002</v>
      </c>
      <c r="D1019" s="1">
        <v>1.705E-7</v>
      </c>
      <c r="E1019">
        <v>200</v>
      </c>
      <c r="G1019">
        <v>0</v>
      </c>
      <c r="H1019">
        <v>0</v>
      </c>
      <c r="I1019">
        <v>0.5</v>
      </c>
    </row>
    <row r="1020" spans="1:9" x14ac:dyDescent="0.3">
      <c r="A1020" t="s">
        <v>1027</v>
      </c>
      <c r="B1020">
        <v>15.9</v>
      </c>
      <c r="C1020">
        <v>6.6607000000000003</v>
      </c>
      <c r="D1020" s="1">
        <v>1.6850000000000001E-7</v>
      </c>
      <c r="E1020">
        <v>200</v>
      </c>
      <c r="G1020">
        <v>0</v>
      </c>
      <c r="H1020">
        <v>0</v>
      </c>
      <c r="I1020">
        <v>0.5</v>
      </c>
    </row>
    <row r="1021" spans="1:9" x14ac:dyDescent="0.3">
      <c r="A1021" t="s">
        <v>1028</v>
      </c>
      <c r="B1021">
        <v>15.9</v>
      </c>
      <c r="C1021">
        <v>6.6809000000000003</v>
      </c>
      <c r="D1021" s="1">
        <v>1.6890000000000001E-7</v>
      </c>
      <c r="E1021">
        <v>200</v>
      </c>
      <c r="G1021">
        <v>0</v>
      </c>
      <c r="H1021">
        <v>0</v>
      </c>
      <c r="I1021">
        <v>0</v>
      </c>
    </row>
    <row r="1022" spans="1:9" x14ac:dyDescent="0.3">
      <c r="A1022" t="s">
        <v>1029</v>
      </c>
      <c r="B1022">
        <v>15.9</v>
      </c>
      <c r="C1022">
        <v>6.6974</v>
      </c>
      <c r="D1022" s="1">
        <v>1.687E-7</v>
      </c>
      <c r="E1022">
        <v>200</v>
      </c>
      <c r="G1022">
        <v>0</v>
      </c>
      <c r="H1022">
        <v>0</v>
      </c>
      <c r="I1022">
        <v>-0.5</v>
      </c>
    </row>
    <row r="1023" spans="1:9" x14ac:dyDescent="0.3">
      <c r="A1023" t="s">
        <v>1030</v>
      </c>
      <c r="B1023">
        <v>15.9</v>
      </c>
      <c r="C1023">
        <v>6.7209000000000003</v>
      </c>
      <c r="D1023" s="1">
        <v>1.687E-7</v>
      </c>
      <c r="E1023">
        <v>200</v>
      </c>
      <c r="G1023">
        <v>0</v>
      </c>
      <c r="H1023">
        <v>0</v>
      </c>
      <c r="I1023">
        <v>0</v>
      </c>
    </row>
    <row r="1024" spans="1:9" x14ac:dyDescent="0.3">
      <c r="A1024" t="s">
        <v>1031</v>
      </c>
      <c r="B1024">
        <v>15.9</v>
      </c>
      <c r="C1024">
        <v>6.7385000000000002</v>
      </c>
      <c r="D1024" s="1">
        <v>1.6829999999999999E-7</v>
      </c>
      <c r="E1024">
        <v>200</v>
      </c>
      <c r="G1024">
        <v>0</v>
      </c>
      <c r="H1024">
        <v>0</v>
      </c>
      <c r="I1024">
        <v>-2</v>
      </c>
    </row>
    <row r="1025" spans="1:9" x14ac:dyDescent="0.3">
      <c r="A1025" t="s">
        <v>1032</v>
      </c>
      <c r="B1025">
        <v>15.9</v>
      </c>
      <c r="C1025">
        <v>6.7584999999999997</v>
      </c>
      <c r="D1025" s="1">
        <v>1.7009999999999999E-7</v>
      </c>
      <c r="E1025">
        <v>200</v>
      </c>
      <c r="G1025">
        <v>0</v>
      </c>
      <c r="H1025">
        <v>0</v>
      </c>
      <c r="I1025">
        <v>0</v>
      </c>
    </row>
    <row r="1026" spans="1:9" x14ac:dyDescent="0.3">
      <c r="A1026" t="s">
        <v>1033</v>
      </c>
      <c r="B1026">
        <v>15.9</v>
      </c>
      <c r="C1026">
        <v>6.78</v>
      </c>
      <c r="D1026" s="1">
        <v>1.6780000000000001E-7</v>
      </c>
      <c r="E1026">
        <v>200</v>
      </c>
      <c r="G1026">
        <v>0</v>
      </c>
      <c r="H1026">
        <v>0</v>
      </c>
      <c r="I1026">
        <v>-0.5</v>
      </c>
    </row>
    <row r="1027" spans="1:9" x14ac:dyDescent="0.3">
      <c r="A1027" t="s">
        <v>1034</v>
      </c>
      <c r="B1027">
        <v>15.9</v>
      </c>
      <c r="C1027">
        <v>6.7976000000000001</v>
      </c>
      <c r="D1027" s="1">
        <v>1.6750000000000001E-7</v>
      </c>
      <c r="E1027">
        <v>200</v>
      </c>
      <c r="G1027">
        <v>0</v>
      </c>
      <c r="H1027">
        <v>0</v>
      </c>
      <c r="I1027">
        <v>0</v>
      </c>
    </row>
    <row r="1028" spans="1:9" x14ac:dyDescent="0.3">
      <c r="A1028" t="s">
        <v>1035</v>
      </c>
      <c r="B1028">
        <v>15.9</v>
      </c>
      <c r="C1028">
        <v>6.8197000000000001</v>
      </c>
      <c r="D1028" s="1">
        <v>1.681E-7</v>
      </c>
      <c r="E1028">
        <v>200</v>
      </c>
      <c r="G1028">
        <v>0</v>
      </c>
      <c r="H1028">
        <v>0</v>
      </c>
      <c r="I1028">
        <v>0</v>
      </c>
    </row>
    <row r="1029" spans="1:9" x14ac:dyDescent="0.3">
      <c r="A1029" t="s">
        <v>1036</v>
      </c>
      <c r="B1029">
        <v>15.9</v>
      </c>
      <c r="C1029">
        <v>6.8410000000000002</v>
      </c>
      <c r="D1029" s="1">
        <v>1.673E-7</v>
      </c>
      <c r="E1029">
        <v>200</v>
      </c>
      <c r="G1029">
        <v>0</v>
      </c>
      <c r="H1029">
        <v>0</v>
      </c>
      <c r="I1029">
        <v>1</v>
      </c>
    </row>
    <row r="1030" spans="1:9" x14ac:dyDescent="0.3">
      <c r="A1030" t="s">
        <v>1037</v>
      </c>
      <c r="B1030">
        <v>15.9</v>
      </c>
      <c r="C1030">
        <v>6.86</v>
      </c>
      <c r="D1030" s="1">
        <v>1.68E-7</v>
      </c>
      <c r="E1030">
        <v>200</v>
      </c>
      <c r="G1030">
        <v>0</v>
      </c>
      <c r="H1030">
        <v>0</v>
      </c>
      <c r="I1030">
        <v>0</v>
      </c>
    </row>
    <row r="1031" spans="1:9" x14ac:dyDescent="0.3">
      <c r="A1031" t="s">
        <v>1038</v>
      </c>
      <c r="B1031">
        <v>15.9</v>
      </c>
      <c r="C1031">
        <v>6.8795000000000002</v>
      </c>
      <c r="D1031" s="1">
        <v>1.6890000000000001E-7</v>
      </c>
      <c r="E1031">
        <v>200</v>
      </c>
      <c r="G1031">
        <v>0</v>
      </c>
      <c r="H1031">
        <v>0</v>
      </c>
      <c r="I1031">
        <v>3</v>
      </c>
    </row>
    <row r="1032" spans="1:9" x14ac:dyDescent="0.3">
      <c r="A1032" t="s">
        <v>1039</v>
      </c>
      <c r="B1032">
        <v>15.9</v>
      </c>
      <c r="C1032">
        <v>6.9006999999999996</v>
      </c>
      <c r="D1032" s="1">
        <v>1.663E-7</v>
      </c>
      <c r="E1032">
        <v>200</v>
      </c>
      <c r="G1032">
        <v>0</v>
      </c>
      <c r="H1032">
        <v>0</v>
      </c>
      <c r="I1032">
        <v>0</v>
      </c>
    </row>
    <row r="1033" spans="1:9" x14ac:dyDescent="0.3">
      <c r="A1033" t="s">
        <v>1040</v>
      </c>
      <c r="B1033">
        <v>15.9</v>
      </c>
      <c r="C1033">
        <v>6.9207000000000001</v>
      </c>
      <c r="D1033" s="1">
        <v>1.6929999999999999E-7</v>
      </c>
      <c r="E1033">
        <v>200</v>
      </c>
      <c r="G1033">
        <v>0</v>
      </c>
      <c r="H1033">
        <v>0</v>
      </c>
      <c r="I1033">
        <v>1</v>
      </c>
    </row>
    <row r="1034" spans="1:9" x14ac:dyDescent="0.3">
      <c r="A1034" t="s">
        <v>1041</v>
      </c>
      <c r="B1034">
        <v>15.9</v>
      </c>
      <c r="C1034">
        <v>6.9413999999999998</v>
      </c>
      <c r="D1034" s="1">
        <v>1.6850000000000001E-7</v>
      </c>
      <c r="E1034">
        <v>200</v>
      </c>
      <c r="G1034">
        <v>0</v>
      </c>
      <c r="H1034">
        <v>0</v>
      </c>
      <c r="I1034">
        <v>0</v>
      </c>
    </row>
    <row r="1035" spans="1:9" x14ac:dyDescent="0.3">
      <c r="A1035" t="s">
        <v>1042</v>
      </c>
      <c r="B1035">
        <v>15.9</v>
      </c>
      <c r="C1035">
        <v>6.9607999999999999</v>
      </c>
      <c r="D1035" s="1">
        <v>1.6859999999999999E-7</v>
      </c>
      <c r="E1035">
        <v>200</v>
      </c>
      <c r="G1035">
        <v>0</v>
      </c>
      <c r="H1035">
        <v>0</v>
      </c>
      <c r="I1035">
        <v>2</v>
      </c>
    </row>
    <row r="1036" spans="1:9" x14ac:dyDescent="0.3">
      <c r="A1036" t="s">
        <v>1043</v>
      </c>
      <c r="B1036">
        <v>15.9</v>
      </c>
      <c r="C1036">
        <v>6.9828999999999999</v>
      </c>
      <c r="D1036" s="1">
        <v>1.6719999999999999E-7</v>
      </c>
      <c r="E1036">
        <v>200</v>
      </c>
      <c r="G1036">
        <v>0</v>
      </c>
      <c r="H1036">
        <v>0</v>
      </c>
      <c r="I1036">
        <v>1.5</v>
      </c>
    </row>
    <row r="1037" spans="1:9" x14ac:dyDescent="0.3">
      <c r="A1037" t="s">
        <v>1044</v>
      </c>
      <c r="B1037">
        <v>15.9</v>
      </c>
      <c r="C1037">
        <v>6.9985999999999997</v>
      </c>
      <c r="D1037" s="1">
        <v>1.6649999999999999E-7</v>
      </c>
      <c r="E1037">
        <v>200</v>
      </c>
      <c r="G1037">
        <v>0</v>
      </c>
      <c r="H1037">
        <v>0</v>
      </c>
      <c r="I1037">
        <v>1</v>
      </c>
    </row>
    <row r="1038" spans="1:9" x14ac:dyDescent="0.3">
      <c r="A1038" t="s">
        <v>1045</v>
      </c>
      <c r="B1038">
        <v>15</v>
      </c>
      <c r="C1038">
        <v>7.0183</v>
      </c>
      <c r="D1038" s="1">
        <v>1.6610000000000001E-7</v>
      </c>
      <c r="E1038">
        <v>200</v>
      </c>
      <c r="G1038">
        <v>0</v>
      </c>
      <c r="H1038">
        <v>0</v>
      </c>
      <c r="I1038">
        <v>0.5</v>
      </c>
    </row>
    <row r="1039" spans="1:9" x14ac:dyDescent="0.3">
      <c r="A1039" t="s">
        <v>1046</v>
      </c>
      <c r="B1039">
        <v>15.9</v>
      </c>
      <c r="C1039">
        <v>7.0399000000000003</v>
      </c>
      <c r="D1039" s="1">
        <v>1.6689999999999999E-7</v>
      </c>
      <c r="E1039">
        <v>200</v>
      </c>
      <c r="G1039">
        <v>0</v>
      </c>
      <c r="H1039">
        <v>0</v>
      </c>
      <c r="I1039">
        <v>1</v>
      </c>
    </row>
    <row r="1040" spans="1:9" x14ac:dyDescent="0.3">
      <c r="A1040" t="s">
        <v>1047</v>
      </c>
      <c r="B1040">
        <v>15.9</v>
      </c>
      <c r="C1040">
        <v>7.0594000000000001</v>
      </c>
      <c r="D1040" s="1">
        <v>1.66E-7</v>
      </c>
      <c r="E1040">
        <v>200</v>
      </c>
      <c r="G1040">
        <v>0</v>
      </c>
      <c r="H1040">
        <v>0</v>
      </c>
      <c r="I1040">
        <v>0</v>
      </c>
    </row>
    <row r="1041" spans="1:9" x14ac:dyDescent="0.3">
      <c r="A1041" t="s">
        <v>1048</v>
      </c>
      <c r="B1041">
        <v>15.9</v>
      </c>
      <c r="C1041">
        <v>7.0800999999999998</v>
      </c>
      <c r="D1041" s="1">
        <v>1.653E-7</v>
      </c>
      <c r="E1041">
        <v>200</v>
      </c>
      <c r="G1041">
        <v>0</v>
      </c>
      <c r="H1041">
        <v>0</v>
      </c>
      <c r="I1041">
        <v>0</v>
      </c>
    </row>
    <row r="1042" spans="1:9" x14ac:dyDescent="0.3">
      <c r="A1042" t="s">
        <v>1049</v>
      </c>
      <c r="B1042">
        <v>15.9</v>
      </c>
      <c r="C1042">
        <v>7.0986000000000002</v>
      </c>
      <c r="D1042" s="1">
        <v>1.653E-7</v>
      </c>
      <c r="E1042">
        <v>200</v>
      </c>
      <c r="G1042">
        <v>0</v>
      </c>
      <c r="H1042">
        <v>0</v>
      </c>
      <c r="I1042">
        <v>-0.5</v>
      </c>
    </row>
    <row r="1043" spans="1:9" x14ac:dyDescent="0.3">
      <c r="A1043" t="s">
        <v>1050</v>
      </c>
      <c r="B1043">
        <v>16</v>
      </c>
      <c r="C1043">
        <v>7.1173999999999999</v>
      </c>
      <c r="D1043" s="1">
        <v>1.656E-7</v>
      </c>
      <c r="E1043">
        <v>200</v>
      </c>
      <c r="G1043">
        <v>0</v>
      </c>
      <c r="H1043">
        <v>0</v>
      </c>
      <c r="I1043">
        <v>0</v>
      </c>
    </row>
    <row r="1044" spans="1:9" x14ac:dyDescent="0.3">
      <c r="A1044" t="s">
        <v>1051</v>
      </c>
      <c r="B1044">
        <v>15.9</v>
      </c>
      <c r="C1044">
        <v>7.1391999999999998</v>
      </c>
      <c r="D1044" s="1">
        <v>1.642E-7</v>
      </c>
      <c r="E1044">
        <v>200</v>
      </c>
      <c r="G1044">
        <v>0</v>
      </c>
      <c r="H1044">
        <v>0</v>
      </c>
      <c r="I1044">
        <v>2</v>
      </c>
    </row>
    <row r="1045" spans="1:9" x14ac:dyDescent="0.3">
      <c r="A1045" t="s">
        <v>1052</v>
      </c>
      <c r="B1045">
        <v>15.9</v>
      </c>
      <c r="C1045">
        <v>7.1604000000000001</v>
      </c>
      <c r="D1045" s="1">
        <v>1.667E-7</v>
      </c>
      <c r="E1045">
        <v>200</v>
      </c>
      <c r="G1045">
        <v>-0.5</v>
      </c>
      <c r="H1045">
        <v>0</v>
      </c>
      <c r="I1045">
        <v>-1</v>
      </c>
    </row>
    <row r="1046" spans="1:9" x14ac:dyDescent="0.3">
      <c r="A1046" t="s">
        <v>1053</v>
      </c>
      <c r="B1046">
        <v>15.9</v>
      </c>
      <c r="C1046">
        <v>7.1802999999999999</v>
      </c>
      <c r="D1046" s="1">
        <v>1.649E-7</v>
      </c>
      <c r="E1046">
        <v>200</v>
      </c>
      <c r="G1046">
        <v>0</v>
      </c>
      <c r="H1046">
        <v>0</v>
      </c>
      <c r="I1046">
        <v>1</v>
      </c>
    </row>
    <row r="1047" spans="1:9" x14ac:dyDescent="0.3">
      <c r="A1047" t="s">
        <v>1054</v>
      </c>
      <c r="B1047">
        <v>15.9</v>
      </c>
      <c r="C1047">
        <v>7.2</v>
      </c>
      <c r="D1047" s="1">
        <v>1.6610000000000001E-7</v>
      </c>
      <c r="E1047">
        <v>200</v>
      </c>
      <c r="G1047">
        <v>0</v>
      </c>
      <c r="H1047">
        <v>0</v>
      </c>
      <c r="I1047">
        <v>-1</v>
      </c>
    </row>
    <row r="1048" spans="1:9" x14ac:dyDescent="0.3">
      <c r="A1048" t="s">
        <v>1055</v>
      </c>
      <c r="B1048">
        <v>15.9</v>
      </c>
      <c r="C1048">
        <v>7.2202000000000002</v>
      </c>
      <c r="D1048" s="1">
        <v>1.653E-7</v>
      </c>
      <c r="E1048">
        <v>200</v>
      </c>
      <c r="G1048">
        <v>0</v>
      </c>
      <c r="H1048">
        <v>0</v>
      </c>
      <c r="I1048">
        <v>0</v>
      </c>
    </row>
    <row r="1049" spans="1:9" x14ac:dyDescent="0.3">
      <c r="A1049" t="s">
        <v>1056</v>
      </c>
      <c r="B1049">
        <v>15.9</v>
      </c>
      <c r="C1049">
        <v>7.2396000000000003</v>
      </c>
      <c r="D1049" s="1">
        <v>1.6470000000000001E-7</v>
      </c>
      <c r="E1049">
        <v>200</v>
      </c>
      <c r="G1049">
        <v>0</v>
      </c>
      <c r="H1049">
        <v>0</v>
      </c>
      <c r="I1049">
        <v>0</v>
      </c>
    </row>
    <row r="1050" spans="1:9" x14ac:dyDescent="0.3">
      <c r="A1050" t="s">
        <v>1057</v>
      </c>
      <c r="B1050">
        <v>15.9</v>
      </c>
      <c r="C1050">
        <v>7.2599</v>
      </c>
      <c r="D1050" s="1">
        <v>1.646E-7</v>
      </c>
      <c r="E1050">
        <v>200</v>
      </c>
      <c r="G1050">
        <v>0</v>
      </c>
      <c r="H1050">
        <v>0</v>
      </c>
      <c r="I1050">
        <v>1</v>
      </c>
    </row>
    <row r="1051" spans="1:9" x14ac:dyDescent="0.3">
      <c r="A1051" t="s">
        <v>1058</v>
      </c>
      <c r="B1051">
        <v>15.9</v>
      </c>
      <c r="C1051">
        <v>7.2805</v>
      </c>
      <c r="D1051" s="1">
        <v>1.6549999999999999E-7</v>
      </c>
      <c r="E1051">
        <v>200</v>
      </c>
      <c r="G1051">
        <v>0</v>
      </c>
      <c r="H1051">
        <v>0</v>
      </c>
      <c r="I1051">
        <v>0</v>
      </c>
    </row>
    <row r="1052" spans="1:9" x14ac:dyDescent="0.3">
      <c r="A1052" t="s">
        <v>1059</v>
      </c>
      <c r="B1052">
        <v>15.9</v>
      </c>
      <c r="C1052">
        <v>7.3011999999999997</v>
      </c>
      <c r="D1052" s="1">
        <v>1.66E-7</v>
      </c>
      <c r="E1052">
        <v>200</v>
      </c>
      <c r="G1052">
        <v>0</v>
      </c>
      <c r="H1052">
        <v>0</v>
      </c>
      <c r="I1052">
        <v>0</v>
      </c>
    </row>
    <row r="1053" spans="1:9" x14ac:dyDescent="0.3">
      <c r="A1053" t="s">
        <v>1060</v>
      </c>
      <c r="B1053">
        <v>15.9</v>
      </c>
      <c r="C1053">
        <v>7.3208000000000002</v>
      </c>
      <c r="D1053" s="1">
        <v>1.646E-7</v>
      </c>
      <c r="E1053">
        <v>200</v>
      </c>
      <c r="G1053">
        <v>0</v>
      </c>
      <c r="H1053">
        <v>1</v>
      </c>
      <c r="I1053">
        <v>3</v>
      </c>
    </row>
    <row r="1054" spans="1:9" x14ac:dyDescent="0.3">
      <c r="A1054" t="s">
        <v>1061</v>
      </c>
      <c r="B1054">
        <v>15.9</v>
      </c>
      <c r="C1054">
        <v>7.3379000000000003</v>
      </c>
      <c r="D1054" s="1">
        <v>1.6540000000000001E-7</v>
      </c>
      <c r="E1054">
        <v>200</v>
      </c>
      <c r="G1054">
        <v>0</v>
      </c>
      <c r="H1054">
        <v>0</v>
      </c>
      <c r="I1054">
        <v>0.5</v>
      </c>
    </row>
    <row r="1055" spans="1:9" x14ac:dyDescent="0.3">
      <c r="A1055" t="s">
        <v>1062</v>
      </c>
      <c r="B1055">
        <v>15</v>
      </c>
      <c r="C1055">
        <v>7.3616999999999999</v>
      </c>
      <c r="D1055" s="1">
        <v>1.6509999999999999E-7</v>
      </c>
      <c r="E1055">
        <v>200</v>
      </c>
      <c r="G1055">
        <v>0</v>
      </c>
      <c r="H1055">
        <v>0</v>
      </c>
      <c r="I1055">
        <v>-1</v>
      </c>
    </row>
    <row r="1056" spans="1:9" x14ac:dyDescent="0.3">
      <c r="A1056" t="s">
        <v>1063</v>
      </c>
      <c r="B1056">
        <v>15.9</v>
      </c>
      <c r="C1056">
        <v>7.3803999999999998</v>
      </c>
      <c r="D1056" s="1">
        <v>1.628E-7</v>
      </c>
      <c r="E1056">
        <v>200</v>
      </c>
      <c r="G1056">
        <v>0</v>
      </c>
      <c r="H1056">
        <v>0</v>
      </c>
      <c r="I1056">
        <v>1</v>
      </c>
    </row>
    <row r="1057" spans="1:9" x14ac:dyDescent="0.3">
      <c r="A1057" t="s">
        <v>1064</v>
      </c>
      <c r="B1057">
        <v>15.9</v>
      </c>
      <c r="C1057">
        <v>7.3997999999999999</v>
      </c>
      <c r="D1057" s="1">
        <v>1.6500000000000001E-7</v>
      </c>
      <c r="E1057">
        <v>200</v>
      </c>
      <c r="G1057">
        <v>0</v>
      </c>
      <c r="H1057">
        <v>0</v>
      </c>
      <c r="I1057">
        <v>-2</v>
      </c>
    </row>
    <row r="1058" spans="1:9" x14ac:dyDescent="0.3">
      <c r="A1058" t="s">
        <v>1065</v>
      </c>
      <c r="B1058">
        <v>15.9</v>
      </c>
      <c r="C1058">
        <v>7.4200999999999997</v>
      </c>
      <c r="D1058" s="1">
        <v>1.642E-7</v>
      </c>
      <c r="E1058">
        <v>200</v>
      </c>
      <c r="G1058">
        <v>0</v>
      </c>
      <c r="H1058">
        <v>0</v>
      </c>
      <c r="I1058">
        <v>0</v>
      </c>
    </row>
    <row r="1059" spans="1:9" x14ac:dyDescent="0.3">
      <c r="A1059" t="s">
        <v>1066</v>
      </c>
      <c r="B1059">
        <v>15.9</v>
      </c>
      <c r="C1059">
        <v>7.4404000000000003</v>
      </c>
      <c r="D1059" s="1">
        <v>1.6509999999999999E-7</v>
      </c>
      <c r="E1059">
        <v>200</v>
      </c>
      <c r="G1059">
        <v>0</v>
      </c>
      <c r="H1059">
        <v>-0.5</v>
      </c>
      <c r="I1059">
        <v>-1.5</v>
      </c>
    </row>
    <row r="1060" spans="1:9" x14ac:dyDescent="0.3">
      <c r="A1060" t="s">
        <v>1067</v>
      </c>
      <c r="B1060">
        <v>15.9</v>
      </c>
      <c r="C1060">
        <v>7.4600999999999997</v>
      </c>
      <c r="D1060" s="1">
        <v>1.638E-7</v>
      </c>
      <c r="E1060">
        <v>200</v>
      </c>
      <c r="G1060">
        <v>0</v>
      </c>
      <c r="H1060">
        <v>1</v>
      </c>
      <c r="I1060">
        <v>3</v>
      </c>
    </row>
    <row r="1061" spans="1:9" x14ac:dyDescent="0.3">
      <c r="A1061" t="s">
        <v>1068</v>
      </c>
      <c r="B1061">
        <v>15.9</v>
      </c>
      <c r="C1061">
        <v>7.4794</v>
      </c>
      <c r="D1061" s="1">
        <v>1.6360000000000001E-7</v>
      </c>
      <c r="E1061">
        <v>200</v>
      </c>
      <c r="G1061">
        <v>0</v>
      </c>
      <c r="H1061">
        <v>1</v>
      </c>
      <c r="I1061">
        <v>1</v>
      </c>
    </row>
    <row r="1062" spans="1:9" x14ac:dyDescent="0.3">
      <c r="A1062" t="s">
        <v>1069</v>
      </c>
      <c r="B1062">
        <v>15</v>
      </c>
      <c r="C1062">
        <v>7.4977999999999998</v>
      </c>
      <c r="D1062" s="1">
        <v>1.642E-7</v>
      </c>
      <c r="E1062">
        <v>200</v>
      </c>
      <c r="G1062">
        <v>0</v>
      </c>
      <c r="H1062">
        <v>0</v>
      </c>
      <c r="I1062">
        <v>0</v>
      </c>
    </row>
    <row r="1063" spans="1:9" x14ac:dyDescent="0.3">
      <c r="A1063" t="s">
        <v>1070</v>
      </c>
      <c r="B1063">
        <v>15.9</v>
      </c>
      <c r="C1063">
        <v>7.5221999999999998</v>
      </c>
      <c r="D1063" s="1">
        <v>1.6390000000000001E-7</v>
      </c>
      <c r="E1063">
        <v>200</v>
      </c>
      <c r="G1063">
        <v>0</v>
      </c>
      <c r="H1063">
        <v>0</v>
      </c>
      <c r="I1063">
        <v>-0.5</v>
      </c>
    </row>
    <row r="1064" spans="1:9" x14ac:dyDescent="0.3">
      <c r="A1064" t="s">
        <v>1071</v>
      </c>
      <c r="B1064">
        <v>15.9</v>
      </c>
      <c r="C1064">
        <v>7.5406000000000004</v>
      </c>
      <c r="D1064" s="1">
        <v>1.6369999999999999E-7</v>
      </c>
      <c r="E1064">
        <v>200</v>
      </c>
      <c r="G1064">
        <v>0</v>
      </c>
      <c r="H1064">
        <v>0</v>
      </c>
      <c r="I1064">
        <v>1</v>
      </c>
    </row>
    <row r="1065" spans="1:9" x14ac:dyDescent="0.3">
      <c r="A1065" t="s">
        <v>1072</v>
      </c>
      <c r="B1065">
        <v>15</v>
      </c>
      <c r="C1065">
        <v>7.56</v>
      </c>
      <c r="D1065" s="1">
        <v>1.6470000000000001E-7</v>
      </c>
      <c r="E1065">
        <v>200</v>
      </c>
      <c r="G1065">
        <v>0</v>
      </c>
      <c r="H1065">
        <v>1</v>
      </c>
      <c r="I1065">
        <v>0.5</v>
      </c>
    </row>
    <row r="1066" spans="1:9" x14ac:dyDescent="0.3">
      <c r="A1066" t="s">
        <v>1073</v>
      </c>
      <c r="B1066">
        <v>15.9</v>
      </c>
      <c r="C1066">
        <v>7.5819000000000001</v>
      </c>
      <c r="D1066" s="1">
        <v>1.6189999999999999E-7</v>
      </c>
      <c r="E1066">
        <v>200</v>
      </c>
      <c r="G1066">
        <v>0</v>
      </c>
      <c r="H1066">
        <v>0</v>
      </c>
      <c r="I1066">
        <v>1</v>
      </c>
    </row>
    <row r="1067" spans="1:9" x14ac:dyDescent="0.3">
      <c r="A1067" t="s">
        <v>1074</v>
      </c>
      <c r="B1067">
        <v>15.9</v>
      </c>
      <c r="C1067">
        <v>7.5987</v>
      </c>
      <c r="D1067" s="1">
        <v>1.6290000000000001E-7</v>
      </c>
      <c r="E1067">
        <v>200</v>
      </c>
      <c r="G1067">
        <v>0</v>
      </c>
      <c r="H1067">
        <v>0</v>
      </c>
      <c r="I1067">
        <v>1</v>
      </c>
    </row>
    <row r="1068" spans="1:9" x14ac:dyDescent="0.3">
      <c r="A1068" t="s">
        <v>1075</v>
      </c>
      <c r="B1068">
        <v>15</v>
      </c>
      <c r="C1068">
        <v>7.6182999999999996</v>
      </c>
      <c r="D1068" s="1">
        <v>1.6430000000000001E-7</v>
      </c>
      <c r="E1068">
        <v>200</v>
      </c>
      <c r="G1068">
        <v>2</v>
      </c>
      <c r="H1068">
        <v>1</v>
      </c>
      <c r="I1068">
        <v>4</v>
      </c>
    </row>
    <row r="1069" spans="1:9" x14ac:dyDescent="0.3">
      <c r="A1069" t="s">
        <v>1076</v>
      </c>
      <c r="B1069">
        <v>15.9</v>
      </c>
      <c r="C1069">
        <v>7.6397000000000004</v>
      </c>
      <c r="D1069" s="1">
        <v>1.628E-7</v>
      </c>
      <c r="E1069">
        <v>200</v>
      </c>
      <c r="G1069">
        <v>1</v>
      </c>
      <c r="H1069">
        <v>2</v>
      </c>
      <c r="I1069">
        <v>3.5</v>
      </c>
    </row>
    <row r="1070" spans="1:9" x14ac:dyDescent="0.3">
      <c r="A1070" t="s">
        <v>1077</v>
      </c>
      <c r="B1070">
        <v>16</v>
      </c>
      <c r="C1070">
        <v>7.6585999999999999</v>
      </c>
      <c r="D1070" s="1">
        <v>1.6360000000000001E-7</v>
      </c>
      <c r="E1070">
        <v>200</v>
      </c>
      <c r="G1070">
        <v>1</v>
      </c>
      <c r="H1070">
        <v>0</v>
      </c>
      <c r="I1070">
        <v>0.5</v>
      </c>
    </row>
    <row r="1071" spans="1:9" x14ac:dyDescent="0.3">
      <c r="A1071" t="s">
        <v>1078</v>
      </c>
      <c r="B1071">
        <v>15.9</v>
      </c>
      <c r="C1071">
        <v>7.6802000000000001</v>
      </c>
      <c r="D1071" s="1">
        <v>1.635E-7</v>
      </c>
      <c r="E1071">
        <v>200</v>
      </c>
      <c r="G1071">
        <v>2</v>
      </c>
      <c r="H1071">
        <v>1</v>
      </c>
      <c r="I1071">
        <v>3</v>
      </c>
    </row>
    <row r="1072" spans="1:9" x14ac:dyDescent="0.3">
      <c r="A1072" t="s">
        <v>1079</v>
      </c>
      <c r="B1072">
        <v>15.9</v>
      </c>
      <c r="C1072">
        <v>7.6997999999999998</v>
      </c>
      <c r="D1072" s="1">
        <v>1.6430000000000001E-7</v>
      </c>
      <c r="E1072">
        <v>200</v>
      </c>
      <c r="G1072">
        <v>2</v>
      </c>
      <c r="H1072">
        <v>3</v>
      </c>
      <c r="I1072">
        <v>6.5</v>
      </c>
    </row>
    <row r="1073" spans="1:9" x14ac:dyDescent="0.3">
      <c r="A1073" t="s">
        <v>1080</v>
      </c>
      <c r="B1073">
        <v>15</v>
      </c>
      <c r="C1073">
        <v>7.7210000000000001</v>
      </c>
      <c r="D1073" s="1">
        <v>1.617E-7</v>
      </c>
      <c r="E1073">
        <v>200</v>
      </c>
      <c r="G1073">
        <v>6</v>
      </c>
      <c r="H1073">
        <v>1</v>
      </c>
      <c r="I1073">
        <v>7</v>
      </c>
    </row>
    <row r="1074" spans="1:9" x14ac:dyDescent="0.3">
      <c r="A1074" t="s">
        <v>1081</v>
      </c>
      <c r="B1074">
        <v>15.9</v>
      </c>
      <c r="C1074">
        <v>7.7388000000000003</v>
      </c>
      <c r="D1074" s="1">
        <v>1.628E-7</v>
      </c>
      <c r="E1074">
        <v>200</v>
      </c>
      <c r="G1074">
        <v>1</v>
      </c>
      <c r="H1074">
        <v>3</v>
      </c>
      <c r="I1074">
        <v>3</v>
      </c>
    </row>
    <row r="1075" spans="1:9" x14ac:dyDescent="0.3">
      <c r="A1075" t="s">
        <v>1082</v>
      </c>
      <c r="B1075">
        <v>15.9</v>
      </c>
      <c r="C1075">
        <v>7.7606999999999999</v>
      </c>
      <c r="D1075" s="1">
        <v>1.606E-7</v>
      </c>
      <c r="E1075">
        <v>200</v>
      </c>
      <c r="G1075">
        <v>2</v>
      </c>
      <c r="H1075">
        <v>1</v>
      </c>
      <c r="I1075">
        <v>6</v>
      </c>
    </row>
    <row r="1076" spans="1:9" x14ac:dyDescent="0.3">
      <c r="A1076" t="s">
        <v>1083</v>
      </c>
      <c r="B1076">
        <v>15.9</v>
      </c>
      <c r="C1076">
        <v>7.7797999999999998</v>
      </c>
      <c r="D1076" s="1">
        <v>1.6360000000000001E-7</v>
      </c>
      <c r="E1076">
        <v>200</v>
      </c>
      <c r="G1076">
        <v>1</v>
      </c>
      <c r="H1076">
        <v>4</v>
      </c>
      <c r="I1076">
        <v>6</v>
      </c>
    </row>
    <row r="1077" spans="1:9" x14ac:dyDescent="0.3">
      <c r="A1077" t="s">
        <v>1084</v>
      </c>
      <c r="B1077">
        <v>15</v>
      </c>
      <c r="C1077">
        <v>7.7994000000000003</v>
      </c>
      <c r="D1077" s="1">
        <v>1.6189999999999999E-7</v>
      </c>
      <c r="E1077">
        <v>200</v>
      </c>
      <c r="G1077">
        <v>2</v>
      </c>
      <c r="H1077">
        <v>2</v>
      </c>
      <c r="I1077">
        <v>7.5</v>
      </c>
    </row>
    <row r="1078" spans="1:9" x14ac:dyDescent="0.3">
      <c r="A1078" t="s">
        <v>1085</v>
      </c>
      <c r="B1078">
        <v>15.9</v>
      </c>
      <c r="C1078">
        <v>7.8205</v>
      </c>
      <c r="D1078" s="1">
        <v>1.624E-7</v>
      </c>
      <c r="E1078">
        <v>200</v>
      </c>
      <c r="G1078">
        <v>1</v>
      </c>
      <c r="H1078">
        <v>4</v>
      </c>
      <c r="I1078">
        <v>9</v>
      </c>
    </row>
    <row r="1079" spans="1:9" x14ac:dyDescent="0.3">
      <c r="A1079" t="s">
        <v>1086</v>
      </c>
      <c r="B1079">
        <v>15</v>
      </c>
      <c r="C1079">
        <v>7.8399000000000001</v>
      </c>
      <c r="D1079" s="1">
        <v>1.6180000000000001E-7</v>
      </c>
      <c r="E1079">
        <v>200</v>
      </c>
      <c r="G1079">
        <v>1</v>
      </c>
      <c r="H1079">
        <v>4</v>
      </c>
      <c r="I1079">
        <v>9</v>
      </c>
    </row>
    <row r="1080" spans="1:9" x14ac:dyDescent="0.3">
      <c r="A1080" t="s">
        <v>1087</v>
      </c>
      <c r="B1080">
        <v>15</v>
      </c>
      <c r="C1080">
        <v>7.8628</v>
      </c>
      <c r="D1080" s="1">
        <v>1.6229999999999999E-7</v>
      </c>
      <c r="E1080">
        <v>200</v>
      </c>
      <c r="G1080">
        <v>1</v>
      </c>
      <c r="H1080">
        <v>3</v>
      </c>
      <c r="I1080">
        <v>9</v>
      </c>
    </row>
    <row r="1081" spans="1:9" x14ac:dyDescent="0.3">
      <c r="A1081" t="s">
        <v>1088</v>
      </c>
      <c r="B1081">
        <v>15.9</v>
      </c>
      <c r="C1081">
        <v>7.8802000000000003</v>
      </c>
      <c r="D1081" s="1">
        <v>1.6320000000000001E-7</v>
      </c>
      <c r="E1081">
        <v>200</v>
      </c>
      <c r="G1081">
        <v>2</v>
      </c>
      <c r="H1081">
        <v>3</v>
      </c>
      <c r="I1081">
        <v>7</v>
      </c>
    </row>
    <row r="1082" spans="1:9" x14ac:dyDescent="0.3">
      <c r="A1082" t="s">
        <v>1089</v>
      </c>
      <c r="B1082">
        <v>15.9</v>
      </c>
      <c r="C1082">
        <v>7.8998999999999997</v>
      </c>
      <c r="D1082" s="1">
        <v>1.624E-7</v>
      </c>
      <c r="E1082">
        <v>200</v>
      </c>
      <c r="G1082">
        <v>3</v>
      </c>
      <c r="H1082">
        <v>3</v>
      </c>
      <c r="I1082">
        <v>10</v>
      </c>
    </row>
    <row r="1083" spans="1:9" x14ac:dyDescent="0.3">
      <c r="A1083" t="s">
        <v>1090</v>
      </c>
      <c r="B1083">
        <v>15.9</v>
      </c>
      <c r="C1083">
        <v>7.9192999999999998</v>
      </c>
      <c r="D1083" s="1">
        <v>1.607E-7</v>
      </c>
      <c r="E1083">
        <v>200</v>
      </c>
      <c r="G1083">
        <v>4</v>
      </c>
      <c r="H1083">
        <v>1</v>
      </c>
      <c r="I1083">
        <v>13</v>
      </c>
    </row>
    <row r="1084" spans="1:9" x14ac:dyDescent="0.3">
      <c r="A1084" t="s">
        <v>1091</v>
      </c>
      <c r="B1084">
        <v>15.9</v>
      </c>
      <c r="C1084">
        <v>7.9409999999999998</v>
      </c>
      <c r="D1084" s="1">
        <v>1.6339999999999999E-7</v>
      </c>
      <c r="E1084">
        <v>200</v>
      </c>
      <c r="G1084">
        <v>3</v>
      </c>
      <c r="H1084">
        <v>5</v>
      </c>
      <c r="I1084">
        <v>12.5</v>
      </c>
    </row>
    <row r="1085" spans="1:9" x14ac:dyDescent="0.3">
      <c r="A1085" t="s">
        <v>1092</v>
      </c>
      <c r="B1085">
        <v>15.9</v>
      </c>
      <c r="C1085">
        <v>7.9618000000000002</v>
      </c>
      <c r="D1085" s="1">
        <v>1.6080000000000001E-7</v>
      </c>
      <c r="E1085">
        <v>200</v>
      </c>
      <c r="G1085">
        <v>3</v>
      </c>
      <c r="H1085">
        <v>4</v>
      </c>
      <c r="I1085">
        <v>18</v>
      </c>
    </row>
    <row r="1086" spans="1:9" x14ac:dyDescent="0.3">
      <c r="A1086" t="s">
        <v>1093</v>
      </c>
      <c r="B1086">
        <v>15.9</v>
      </c>
      <c r="C1086">
        <v>7.9802999999999997</v>
      </c>
      <c r="D1086" s="1">
        <v>1.61E-7</v>
      </c>
      <c r="E1086">
        <v>200</v>
      </c>
      <c r="G1086">
        <v>1</v>
      </c>
      <c r="H1086">
        <v>5</v>
      </c>
      <c r="I1086">
        <v>15</v>
      </c>
    </row>
    <row r="1087" spans="1:9" x14ac:dyDescent="0.3">
      <c r="A1087" t="s">
        <v>1094</v>
      </c>
      <c r="B1087">
        <v>15</v>
      </c>
      <c r="C1087">
        <v>7.9996</v>
      </c>
      <c r="D1087" s="1">
        <v>1.614E-7</v>
      </c>
      <c r="E1087">
        <v>200</v>
      </c>
      <c r="G1087">
        <v>1</v>
      </c>
      <c r="H1087">
        <v>4</v>
      </c>
      <c r="I1087">
        <v>14</v>
      </c>
    </row>
    <row r="1088" spans="1:9" x14ac:dyDescent="0.3">
      <c r="A1088" t="s">
        <v>1095</v>
      </c>
      <c r="B1088">
        <v>15.9</v>
      </c>
      <c r="C1088">
        <v>8.0196000000000005</v>
      </c>
      <c r="D1088" s="1">
        <v>1.638E-7</v>
      </c>
      <c r="E1088">
        <v>200</v>
      </c>
      <c r="G1088">
        <v>1</v>
      </c>
      <c r="H1088">
        <v>2</v>
      </c>
      <c r="I1088">
        <v>14</v>
      </c>
    </row>
    <row r="1089" spans="1:9" x14ac:dyDescent="0.3">
      <c r="A1089" t="s">
        <v>1096</v>
      </c>
      <c r="B1089">
        <v>15.9</v>
      </c>
      <c r="C1089">
        <v>8.0391999999999992</v>
      </c>
      <c r="D1089" s="1">
        <v>1.6159999999999999E-7</v>
      </c>
      <c r="E1089">
        <v>200</v>
      </c>
      <c r="G1089">
        <v>2</v>
      </c>
      <c r="H1089">
        <v>8</v>
      </c>
      <c r="I1089">
        <v>21</v>
      </c>
    </row>
    <row r="1090" spans="1:9" x14ac:dyDescent="0.3">
      <c r="A1090" t="s">
        <v>1097</v>
      </c>
      <c r="B1090">
        <v>15.9</v>
      </c>
      <c r="C1090">
        <v>8.0582999999999991</v>
      </c>
      <c r="D1090" s="1">
        <v>1.607E-7</v>
      </c>
      <c r="E1090">
        <v>200</v>
      </c>
      <c r="G1090">
        <v>4</v>
      </c>
      <c r="H1090">
        <v>6</v>
      </c>
      <c r="I1090">
        <v>24.5</v>
      </c>
    </row>
    <row r="1091" spans="1:9" x14ac:dyDescent="0.3">
      <c r="A1091" t="s">
        <v>1098</v>
      </c>
      <c r="B1091">
        <v>15.9</v>
      </c>
      <c r="C1091">
        <v>8.0777999999999999</v>
      </c>
      <c r="D1091" s="1">
        <v>1.6189999999999999E-7</v>
      </c>
      <c r="E1091">
        <v>200</v>
      </c>
      <c r="G1091">
        <v>3</v>
      </c>
      <c r="H1091">
        <v>4</v>
      </c>
      <c r="I1091">
        <v>20.5</v>
      </c>
    </row>
    <row r="1092" spans="1:9" x14ac:dyDescent="0.3">
      <c r="A1092" t="s">
        <v>1099</v>
      </c>
      <c r="B1092">
        <v>15.9</v>
      </c>
      <c r="C1092">
        <v>8.1011000000000006</v>
      </c>
      <c r="D1092" s="1">
        <v>1.6119999999999999E-7</v>
      </c>
      <c r="E1092">
        <v>200</v>
      </c>
      <c r="G1092">
        <v>2</v>
      </c>
      <c r="H1092">
        <v>2</v>
      </c>
      <c r="I1092">
        <v>17.5</v>
      </c>
    </row>
    <row r="1093" spans="1:9" x14ac:dyDescent="0.3">
      <c r="A1093" t="s">
        <v>1100</v>
      </c>
      <c r="B1093">
        <v>15</v>
      </c>
      <c r="C1093">
        <v>8.1183999999999994</v>
      </c>
      <c r="D1093" s="1">
        <v>1.6040000000000001E-7</v>
      </c>
      <c r="E1093">
        <v>200</v>
      </c>
      <c r="G1093">
        <v>2</v>
      </c>
      <c r="H1093">
        <v>5</v>
      </c>
      <c r="I1093">
        <v>20</v>
      </c>
    </row>
    <row r="1094" spans="1:9" x14ac:dyDescent="0.3">
      <c r="A1094" t="s">
        <v>1101</v>
      </c>
      <c r="B1094">
        <v>15.9</v>
      </c>
      <c r="C1094">
        <v>8.1419999999999995</v>
      </c>
      <c r="D1094" s="1">
        <v>1.6250000000000001E-7</v>
      </c>
      <c r="E1094">
        <v>200</v>
      </c>
      <c r="G1094">
        <v>1</v>
      </c>
      <c r="H1094">
        <v>7</v>
      </c>
      <c r="I1094">
        <v>25</v>
      </c>
    </row>
    <row r="1095" spans="1:9" x14ac:dyDescent="0.3">
      <c r="A1095" t="s">
        <v>1102</v>
      </c>
      <c r="B1095">
        <v>15.9</v>
      </c>
      <c r="C1095">
        <v>8.16</v>
      </c>
      <c r="D1095" s="1">
        <v>1.617E-7</v>
      </c>
      <c r="E1095">
        <v>200</v>
      </c>
      <c r="G1095">
        <v>2</v>
      </c>
      <c r="H1095">
        <v>7</v>
      </c>
      <c r="I1095">
        <v>27.5</v>
      </c>
    </row>
    <row r="1096" spans="1:9" x14ac:dyDescent="0.3">
      <c r="A1096" t="s">
        <v>1103</v>
      </c>
      <c r="B1096">
        <v>15.9</v>
      </c>
      <c r="C1096">
        <v>8.1826000000000008</v>
      </c>
      <c r="D1096" s="1">
        <v>1.6159999999999999E-7</v>
      </c>
      <c r="E1096">
        <v>200</v>
      </c>
      <c r="G1096">
        <v>1</v>
      </c>
      <c r="H1096">
        <v>6</v>
      </c>
      <c r="I1096">
        <v>18.5</v>
      </c>
    </row>
    <row r="1097" spans="1:9" x14ac:dyDescent="0.3">
      <c r="A1097" t="s">
        <v>1104</v>
      </c>
      <c r="B1097">
        <v>15</v>
      </c>
      <c r="C1097">
        <v>8.2012</v>
      </c>
      <c r="D1097" s="1">
        <v>1.6110000000000001E-7</v>
      </c>
      <c r="E1097">
        <v>200</v>
      </c>
      <c r="G1097">
        <v>2</v>
      </c>
      <c r="H1097">
        <v>1</v>
      </c>
      <c r="I1097">
        <v>16</v>
      </c>
    </row>
    <row r="1098" spans="1:9" x14ac:dyDescent="0.3">
      <c r="A1098" t="s">
        <v>1105</v>
      </c>
      <c r="B1098">
        <v>15.9</v>
      </c>
      <c r="C1098">
        <v>8.2209000000000003</v>
      </c>
      <c r="D1098" s="1">
        <v>1.61E-7</v>
      </c>
      <c r="E1098">
        <v>200</v>
      </c>
      <c r="G1098">
        <v>2</v>
      </c>
      <c r="H1098">
        <v>1</v>
      </c>
      <c r="I1098">
        <v>13.5</v>
      </c>
    </row>
    <row r="1099" spans="1:9" x14ac:dyDescent="0.3">
      <c r="A1099" t="s">
        <v>1106</v>
      </c>
      <c r="B1099">
        <v>15.9</v>
      </c>
      <c r="C1099">
        <v>8.2418999999999993</v>
      </c>
      <c r="D1099" s="1">
        <v>1.614E-7</v>
      </c>
      <c r="E1099">
        <v>200</v>
      </c>
      <c r="G1099">
        <v>3</v>
      </c>
      <c r="H1099">
        <v>5</v>
      </c>
      <c r="I1099">
        <v>23.5</v>
      </c>
    </row>
    <row r="1100" spans="1:9" x14ac:dyDescent="0.3">
      <c r="A1100" t="s">
        <v>1107</v>
      </c>
      <c r="B1100">
        <v>15.9</v>
      </c>
      <c r="C1100">
        <v>8.2600999999999996</v>
      </c>
      <c r="D1100" s="1">
        <v>1.6180000000000001E-7</v>
      </c>
      <c r="E1100">
        <v>200</v>
      </c>
      <c r="G1100">
        <v>1</v>
      </c>
      <c r="H1100">
        <v>6</v>
      </c>
      <c r="I1100">
        <v>29.5</v>
      </c>
    </row>
    <row r="1101" spans="1:9" x14ac:dyDescent="0.3">
      <c r="A1101" t="s">
        <v>1108</v>
      </c>
      <c r="B1101">
        <v>15.9</v>
      </c>
      <c r="C1101">
        <v>8.2797999999999998</v>
      </c>
      <c r="D1101" s="1">
        <v>1.592E-7</v>
      </c>
      <c r="E1101">
        <v>200</v>
      </c>
      <c r="G1101">
        <v>2</v>
      </c>
      <c r="H1101">
        <v>3</v>
      </c>
      <c r="I1101">
        <v>25.5</v>
      </c>
    </row>
    <row r="1102" spans="1:9" x14ac:dyDescent="0.3">
      <c r="A1102" t="s">
        <v>1109</v>
      </c>
      <c r="B1102">
        <v>15.9</v>
      </c>
      <c r="C1102">
        <v>8.2998999999999992</v>
      </c>
      <c r="D1102" s="1">
        <v>1.599E-7</v>
      </c>
      <c r="E1102">
        <v>200</v>
      </c>
      <c r="G1102">
        <v>5</v>
      </c>
      <c r="H1102">
        <v>1.5</v>
      </c>
      <c r="I1102">
        <v>29</v>
      </c>
    </row>
    <row r="1103" spans="1:9" x14ac:dyDescent="0.3">
      <c r="A1103" t="s">
        <v>1110</v>
      </c>
      <c r="B1103">
        <v>15</v>
      </c>
      <c r="C1103">
        <v>8.3162000000000003</v>
      </c>
      <c r="D1103" s="1">
        <v>1.614E-7</v>
      </c>
      <c r="E1103">
        <v>200</v>
      </c>
      <c r="G1103">
        <v>1</v>
      </c>
      <c r="H1103">
        <v>8</v>
      </c>
      <c r="I1103">
        <v>30</v>
      </c>
    </row>
    <row r="1104" spans="1:9" x14ac:dyDescent="0.3">
      <c r="A1104" t="s">
        <v>1111</v>
      </c>
      <c r="B1104">
        <v>15.9</v>
      </c>
      <c r="C1104">
        <v>8.3401999999999994</v>
      </c>
      <c r="D1104" s="1">
        <v>1.617E-7</v>
      </c>
      <c r="E1104">
        <v>200</v>
      </c>
      <c r="G1104">
        <v>4</v>
      </c>
      <c r="H1104">
        <v>4</v>
      </c>
      <c r="I1104">
        <v>31.5</v>
      </c>
    </row>
    <row r="1105" spans="1:9" x14ac:dyDescent="0.3">
      <c r="A1105" t="s">
        <v>1112</v>
      </c>
      <c r="B1105">
        <v>15.9</v>
      </c>
      <c r="C1105">
        <v>8.3602000000000007</v>
      </c>
      <c r="D1105" s="1">
        <v>1.5970000000000001E-7</v>
      </c>
      <c r="E1105">
        <v>200</v>
      </c>
      <c r="G1105">
        <v>6</v>
      </c>
      <c r="H1105">
        <v>4</v>
      </c>
      <c r="I1105">
        <v>28</v>
      </c>
    </row>
    <row r="1106" spans="1:9" x14ac:dyDescent="0.3">
      <c r="A1106" t="s">
        <v>1113</v>
      </c>
      <c r="B1106">
        <v>15.9</v>
      </c>
      <c r="C1106">
        <v>8.3809000000000005</v>
      </c>
      <c r="D1106" s="1">
        <v>1.5940000000000001E-7</v>
      </c>
      <c r="E1106">
        <v>200</v>
      </c>
      <c r="G1106">
        <v>4</v>
      </c>
      <c r="H1106">
        <v>4</v>
      </c>
      <c r="I1106">
        <v>30</v>
      </c>
    </row>
    <row r="1107" spans="1:9" x14ac:dyDescent="0.3">
      <c r="A1107" t="s">
        <v>1114</v>
      </c>
      <c r="B1107">
        <v>15.9</v>
      </c>
      <c r="C1107">
        <v>8.4026999999999994</v>
      </c>
      <c r="D1107" s="1">
        <v>1.5940000000000001E-7</v>
      </c>
      <c r="E1107">
        <v>200</v>
      </c>
      <c r="G1107">
        <v>5</v>
      </c>
      <c r="H1107">
        <v>7</v>
      </c>
      <c r="I1107">
        <v>41.5</v>
      </c>
    </row>
    <row r="1108" spans="1:9" x14ac:dyDescent="0.3">
      <c r="A1108" t="s">
        <v>1115</v>
      </c>
      <c r="B1108">
        <v>15</v>
      </c>
      <c r="C1108">
        <v>8.4206000000000003</v>
      </c>
      <c r="D1108" s="1">
        <v>1.585E-7</v>
      </c>
      <c r="E1108">
        <v>200</v>
      </c>
      <c r="G1108">
        <v>1</v>
      </c>
      <c r="H1108">
        <v>4</v>
      </c>
      <c r="I1108">
        <v>29</v>
      </c>
    </row>
    <row r="1109" spans="1:9" x14ac:dyDescent="0.3">
      <c r="A1109" t="s">
        <v>1116</v>
      </c>
      <c r="B1109">
        <v>15.9</v>
      </c>
      <c r="C1109">
        <v>8.4402000000000008</v>
      </c>
      <c r="D1109" s="1">
        <v>1.613E-7</v>
      </c>
      <c r="E1109">
        <v>200</v>
      </c>
      <c r="G1109">
        <v>3</v>
      </c>
      <c r="H1109">
        <v>6.5</v>
      </c>
      <c r="I1109">
        <v>33</v>
      </c>
    </row>
    <row r="1110" spans="1:9" x14ac:dyDescent="0.3">
      <c r="A1110" t="s">
        <v>1117</v>
      </c>
      <c r="B1110">
        <v>15.9</v>
      </c>
      <c r="C1110">
        <v>8.4606999999999992</v>
      </c>
      <c r="D1110" s="1">
        <v>1.593E-7</v>
      </c>
      <c r="E1110">
        <v>200</v>
      </c>
      <c r="G1110">
        <v>5</v>
      </c>
      <c r="H1110">
        <v>3</v>
      </c>
      <c r="I1110">
        <v>42.5</v>
      </c>
    </row>
    <row r="1111" spans="1:9" x14ac:dyDescent="0.3">
      <c r="A1111" t="s">
        <v>1118</v>
      </c>
      <c r="B1111">
        <v>15.9</v>
      </c>
      <c r="C1111">
        <v>8.4811999999999994</v>
      </c>
      <c r="D1111" s="1">
        <v>1.5739999999999999E-7</v>
      </c>
      <c r="E1111">
        <v>200</v>
      </c>
      <c r="G1111">
        <v>2</v>
      </c>
      <c r="H1111">
        <v>10</v>
      </c>
      <c r="I1111">
        <v>45</v>
      </c>
    </row>
    <row r="1112" spans="1:9" x14ac:dyDescent="0.3">
      <c r="A1112" t="s">
        <v>1119</v>
      </c>
      <c r="B1112">
        <v>15.9</v>
      </c>
      <c r="C1112">
        <v>8.4981000000000009</v>
      </c>
      <c r="D1112" s="1">
        <v>1.589E-7</v>
      </c>
      <c r="E1112">
        <v>200</v>
      </c>
      <c r="G1112">
        <v>2</v>
      </c>
      <c r="H1112">
        <v>5</v>
      </c>
      <c r="I1112">
        <v>31</v>
      </c>
    </row>
    <row r="1113" spans="1:9" x14ac:dyDescent="0.3">
      <c r="A1113" t="s">
        <v>1120</v>
      </c>
      <c r="B1113">
        <v>15</v>
      </c>
      <c r="C1113">
        <v>8.5189000000000004</v>
      </c>
      <c r="D1113" s="1">
        <v>1.592E-7</v>
      </c>
      <c r="E1113">
        <v>200</v>
      </c>
      <c r="G1113">
        <v>2</v>
      </c>
      <c r="H1113">
        <v>6</v>
      </c>
      <c r="I1113">
        <v>37</v>
      </c>
    </row>
    <row r="1114" spans="1:9" x14ac:dyDescent="0.3">
      <c r="A1114" t="s">
        <v>1121</v>
      </c>
      <c r="B1114">
        <v>15.9</v>
      </c>
      <c r="C1114">
        <v>8.5390999999999995</v>
      </c>
      <c r="D1114" s="1">
        <v>1.6089999999999999E-7</v>
      </c>
      <c r="E1114">
        <v>200</v>
      </c>
      <c r="G1114">
        <v>6</v>
      </c>
      <c r="H1114">
        <v>5</v>
      </c>
      <c r="I1114">
        <v>39.5</v>
      </c>
    </row>
    <row r="1115" spans="1:9" x14ac:dyDescent="0.3">
      <c r="A1115" t="s">
        <v>1122</v>
      </c>
      <c r="B1115">
        <v>15.9</v>
      </c>
      <c r="C1115">
        <v>8.5608000000000004</v>
      </c>
      <c r="D1115" s="1">
        <v>1.589E-7</v>
      </c>
      <c r="E1115">
        <v>200</v>
      </c>
      <c r="G1115">
        <v>3</v>
      </c>
      <c r="H1115">
        <v>4</v>
      </c>
      <c r="I1115">
        <v>40.5</v>
      </c>
    </row>
    <row r="1116" spans="1:9" x14ac:dyDescent="0.3">
      <c r="A1116" t="s">
        <v>1123</v>
      </c>
      <c r="B1116">
        <v>15.9</v>
      </c>
      <c r="C1116">
        <v>8.5798000000000005</v>
      </c>
      <c r="D1116" s="1">
        <v>1.572E-7</v>
      </c>
      <c r="E1116">
        <v>200</v>
      </c>
      <c r="G1116">
        <v>3</v>
      </c>
      <c r="H1116">
        <v>6</v>
      </c>
      <c r="I1116">
        <v>32.5</v>
      </c>
    </row>
    <row r="1117" spans="1:9" x14ac:dyDescent="0.3">
      <c r="A1117" t="s">
        <v>1124</v>
      </c>
      <c r="B1117">
        <v>15.9</v>
      </c>
      <c r="C1117">
        <v>8.6021000000000001</v>
      </c>
      <c r="D1117" s="1">
        <v>1.572E-7</v>
      </c>
      <c r="E1117">
        <v>200</v>
      </c>
      <c r="G1117">
        <v>3</v>
      </c>
      <c r="H1117">
        <v>2</v>
      </c>
      <c r="I1117">
        <v>36</v>
      </c>
    </row>
    <row r="1118" spans="1:9" x14ac:dyDescent="0.3">
      <c r="A1118" t="s">
        <v>1125</v>
      </c>
      <c r="B1118">
        <v>15.9</v>
      </c>
      <c r="C1118">
        <v>8.6196999999999999</v>
      </c>
      <c r="D1118" s="1">
        <v>1.6019999999999999E-7</v>
      </c>
      <c r="E1118">
        <v>200</v>
      </c>
      <c r="G1118">
        <v>6</v>
      </c>
      <c r="H1118">
        <v>3</v>
      </c>
      <c r="I1118">
        <v>40</v>
      </c>
    </row>
    <row r="1119" spans="1:9" x14ac:dyDescent="0.3">
      <c r="A1119" t="s">
        <v>1126</v>
      </c>
      <c r="B1119">
        <v>15.9</v>
      </c>
      <c r="C1119">
        <v>8.6417999999999999</v>
      </c>
      <c r="D1119" s="1">
        <v>1.5879999999999999E-7</v>
      </c>
      <c r="E1119">
        <v>200</v>
      </c>
      <c r="G1119">
        <v>2</v>
      </c>
      <c r="H1119">
        <v>5</v>
      </c>
      <c r="I1119">
        <v>33.5</v>
      </c>
    </row>
    <row r="1120" spans="1:9" x14ac:dyDescent="0.3">
      <c r="A1120" t="s">
        <v>1127</v>
      </c>
      <c r="B1120">
        <v>15.9</v>
      </c>
      <c r="C1120">
        <v>8.6594999999999995</v>
      </c>
      <c r="D1120" s="1">
        <v>1.585E-7</v>
      </c>
      <c r="E1120">
        <v>200</v>
      </c>
      <c r="G1120">
        <v>0</v>
      </c>
      <c r="H1120">
        <v>5</v>
      </c>
      <c r="I1120">
        <v>36</v>
      </c>
    </row>
    <row r="1121" spans="1:9" x14ac:dyDescent="0.3">
      <c r="A1121" t="s">
        <v>1128</v>
      </c>
      <c r="B1121">
        <v>15.9</v>
      </c>
      <c r="C1121">
        <v>8.6792999999999996</v>
      </c>
      <c r="D1121" s="1">
        <v>1.5949999999999999E-7</v>
      </c>
      <c r="E1121">
        <v>200</v>
      </c>
      <c r="G1121">
        <v>2.5</v>
      </c>
      <c r="H1121">
        <v>3</v>
      </c>
      <c r="I1121">
        <v>30</v>
      </c>
    </row>
    <row r="1122" spans="1:9" x14ac:dyDescent="0.3">
      <c r="A1122" t="s">
        <v>1129</v>
      </c>
      <c r="B1122">
        <v>15.9</v>
      </c>
      <c r="C1122">
        <v>8.6998999999999995</v>
      </c>
      <c r="D1122" s="1">
        <v>1.5879999999999999E-7</v>
      </c>
      <c r="E1122">
        <v>200</v>
      </c>
      <c r="G1122">
        <v>2</v>
      </c>
      <c r="H1122">
        <v>5</v>
      </c>
      <c r="I1122">
        <v>27</v>
      </c>
    </row>
    <row r="1123" spans="1:9" x14ac:dyDescent="0.3">
      <c r="A1123" t="s">
        <v>1130</v>
      </c>
      <c r="B1123">
        <v>15.9</v>
      </c>
      <c r="C1123">
        <v>8.7227999999999994</v>
      </c>
      <c r="D1123" s="1">
        <v>1.5830000000000001E-7</v>
      </c>
      <c r="E1123">
        <v>200</v>
      </c>
      <c r="G1123">
        <v>2</v>
      </c>
      <c r="H1123">
        <v>5</v>
      </c>
      <c r="I1123">
        <v>31.5</v>
      </c>
    </row>
    <row r="1124" spans="1:9" x14ac:dyDescent="0.3">
      <c r="A1124" t="s">
        <v>1131</v>
      </c>
      <c r="B1124">
        <v>15.9</v>
      </c>
      <c r="C1124">
        <v>8.7423999999999999</v>
      </c>
      <c r="D1124" s="1">
        <v>1.585E-7</v>
      </c>
      <c r="E1124">
        <v>200</v>
      </c>
      <c r="G1124">
        <v>2</v>
      </c>
      <c r="H1124">
        <v>4</v>
      </c>
      <c r="I1124">
        <v>42</v>
      </c>
    </row>
    <row r="1125" spans="1:9" x14ac:dyDescent="0.3">
      <c r="A1125" t="s">
        <v>1132</v>
      </c>
      <c r="B1125">
        <v>15</v>
      </c>
      <c r="C1125">
        <v>8.7591999999999999</v>
      </c>
      <c r="D1125" s="1">
        <v>1.5760000000000001E-7</v>
      </c>
      <c r="E1125">
        <v>200</v>
      </c>
      <c r="G1125">
        <v>1</v>
      </c>
      <c r="H1125">
        <v>4</v>
      </c>
      <c r="I1125">
        <v>29</v>
      </c>
    </row>
    <row r="1126" spans="1:9" x14ac:dyDescent="0.3">
      <c r="A1126" t="s">
        <v>1133</v>
      </c>
      <c r="B1126">
        <v>15.9</v>
      </c>
      <c r="C1126">
        <v>8.7782999999999998</v>
      </c>
      <c r="D1126" s="1">
        <v>1.5699999999999999E-7</v>
      </c>
      <c r="E1126">
        <v>200</v>
      </c>
      <c r="G1126">
        <v>0</v>
      </c>
      <c r="H1126">
        <v>3</v>
      </c>
      <c r="I1126">
        <v>19.5</v>
      </c>
    </row>
    <row r="1127" spans="1:9" x14ac:dyDescent="0.3">
      <c r="A1127" t="s">
        <v>1134</v>
      </c>
      <c r="B1127">
        <v>15.9</v>
      </c>
      <c r="C1127">
        <v>8.8005999999999993</v>
      </c>
      <c r="D1127" s="1">
        <v>1.5669999999999999E-7</v>
      </c>
      <c r="E1127">
        <v>200</v>
      </c>
      <c r="G1127">
        <v>3</v>
      </c>
      <c r="H1127">
        <v>3</v>
      </c>
      <c r="I1127">
        <v>38.5</v>
      </c>
    </row>
    <row r="1128" spans="1:9" x14ac:dyDescent="0.3">
      <c r="A1128" t="s">
        <v>1135</v>
      </c>
      <c r="B1128">
        <v>15.9</v>
      </c>
      <c r="C1128">
        <v>8.8194999999999997</v>
      </c>
      <c r="D1128" s="1">
        <v>1.5739999999999999E-7</v>
      </c>
      <c r="E1128">
        <v>200</v>
      </c>
      <c r="G1128">
        <v>1</v>
      </c>
      <c r="H1128">
        <v>1</v>
      </c>
      <c r="I1128">
        <v>32.5</v>
      </c>
    </row>
    <row r="1129" spans="1:9" x14ac:dyDescent="0.3">
      <c r="A1129" t="s">
        <v>1136</v>
      </c>
      <c r="B1129">
        <v>15.9</v>
      </c>
      <c r="C1129">
        <v>8.8356999999999992</v>
      </c>
      <c r="D1129" s="1">
        <v>1.5660000000000001E-7</v>
      </c>
      <c r="E1129">
        <v>200</v>
      </c>
      <c r="G1129">
        <v>0</v>
      </c>
      <c r="H1129">
        <v>2</v>
      </c>
      <c r="I1129">
        <v>30</v>
      </c>
    </row>
    <row r="1130" spans="1:9" x14ac:dyDescent="0.3">
      <c r="A1130" t="s">
        <v>1137</v>
      </c>
      <c r="B1130">
        <v>15.9</v>
      </c>
      <c r="C1130">
        <v>8.8606999999999996</v>
      </c>
      <c r="D1130" s="1">
        <v>1.5909999999999999E-7</v>
      </c>
      <c r="E1130">
        <v>200</v>
      </c>
      <c r="G1130">
        <v>0</v>
      </c>
      <c r="H1130">
        <v>5</v>
      </c>
      <c r="I1130">
        <v>35</v>
      </c>
    </row>
    <row r="1131" spans="1:9" x14ac:dyDescent="0.3">
      <c r="A1131" t="s">
        <v>1138</v>
      </c>
      <c r="B1131">
        <v>15.9</v>
      </c>
      <c r="C1131">
        <v>8.8764000000000003</v>
      </c>
      <c r="D1131" s="1">
        <v>1.589E-7</v>
      </c>
      <c r="E1131">
        <v>200</v>
      </c>
      <c r="G1131">
        <v>0</v>
      </c>
      <c r="H1131">
        <v>8</v>
      </c>
      <c r="I1131">
        <v>30</v>
      </c>
    </row>
    <row r="1132" spans="1:9" x14ac:dyDescent="0.3">
      <c r="A1132" t="s">
        <v>1139</v>
      </c>
      <c r="B1132">
        <v>15.9</v>
      </c>
      <c r="C1132">
        <v>8.8978000000000002</v>
      </c>
      <c r="D1132" s="1">
        <v>1.5800000000000001E-7</v>
      </c>
      <c r="E1132">
        <v>200</v>
      </c>
      <c r="G1132">
        <v>0</v>
      </c>
      <c r="H1132">
        <v>4.5</v>
      </c>
      <c r="I1132">
        <v>46.5</v>
      </c>
    </row>
    <row r="1133" spans="1:9" x14ac:dyDescent="0.3">
      <c r="A1133" t="s">
        <v>1140</v>
      </c>
      <c r="B1133">
        <v>15.9</v>
      </c>
      <c r="C1133">
        <v>8.9194999999999993</v>
      </c>
      <c r="D1133" s="1">
        <v>1.571E-7</v>
      </c>
      <c r="E1133">
        <v>200</v>
      </c>
      <c r="G1133">
        <v>3</v>
      </c>
      <c r="H1133">
        <v>3</v>
      </c>
      <c r="I1133">
        <v>42</v>
      </c>
    </row>
    <row r="1134" spans="1:9" x14ac:dyDescent="0.3">
      <c r="A1134" t="s">
        <v>1141</v>
      </c>
      <c r="B1134">
        <v>15.9</v>
      </c>
      <c r="C1134">
        <v>8.9415999999999993</v>
      </c>
      <c r="D1134" s="1">
        <v>1.5830000000000001E-7</v>
      </c>
      <c r="E1134">
        <v>200</v>
      </c>
      <c r="G1134">
        <v>1</v>
      </c>
      <c r="H1134">
        <v>7</v>
      </c>
      <c r="I1134">
        <v>49.5</v>
      </c>
    </row>
    <row r="1135" spans="1:9" x14ac:dyDescent="0.3">
      <c r="A1135" t="s">
        <v>1142</v>
      </c>
      <c r="B1135">
        <v>16.100000000000001</v>
      </c>
      <c r="C1135">
        <v>8.9560999999999993</v>
      </c>
      <c r="D1135" s="1">
        <v>1.5809999999999999E-7</v>
      </c>
      <c r="E1135">
        <v>200</v>
      </c>
      <c r="G1135">
        <v>0</v>
      </c>
      <c r="H1135">
        <v>4.5</v>
      </c>
      <c r="I1135">
        <v>33.5</v>
      </c>
    </row>
    <row r="1136" spans="1:9" x14ac:dyDescent="0.3">
      <c r="A1136" t="s">
        <v>1143</v>
      </c>
      <c r="B1136">
        <v>15.9</v>
      </c>
      <c r="C1136">
        <v>8.9811999999999994</v>
      </c>
      <c r="D1136" s="1">
        <v>1.561E-7</v>
      </c>
      <c r="E1136">
        <v>200</v>
      </c>
      <c r="G1136">
        <v>2</v>
      </c>
      <c r="H1136">
        <v>3</v>
      </c>
      <c r="I1136">
        <v>36.5</v>
      </c>
    </row>
    <row r="1137" spans="1:9" x14ac:dyDescent="0.3">
      <c r="A1137" t="s">
        <v>1144</v>
      </c>
      <c r="B1137">
        <v>15.9</v>
      </c>
      <c r="C1137">
        <v>9.0013000000000005</v>
      </c>
      <c r="D1137" s="1">
        <v>1.5669999999999999E-7</v>
      </c>
      <c r="E1137">
        <v>200</v>
      </c>
      <c r="G1137">
        <v>2</v>
      </c>
      <c r="H1137">
        <v>5</v>
      </c>
      <c r="I1137">
        <v>52.5</v>
      </c>
    </row>
    <row r="1138" spans="1:9" x14ac:dyDescent="0.3">
      <c r="A1138" t="s">
        <v>1145</v>
      </c>
      <c r="B1138">
        <v>15</v>
      </c>
      <c r="C1138">
        <v>6.5</v>
      </c>
      <c r="D1138" s="1">
        <v>1.5620000000000001E-7</v>
      </c>
      <c r="E1138">
        <v>200</v>
      </c>
      <c r="G1138">
        <v>0</v>
      </c>
      <c r="H1138">
        <v>0</v>
      </c>
      <c r="I1138">
        <v>0</v>
      </c>
    </row>
    <row r="1139" spans="1:9" x14ac:dyDescent="0.3">
      <c r="A1139" t="s">
        <v>1146</v>
      </c>
      <c r="B1139">
        <v>16</v>
      </c>
      <c r="C1139">
        <v>6.5202</v>
      </c>
      <c r="D1139" s="1">
        <v>1.568E-7</v>
      </c>
      <c r="E1139">
        <v>200</v>
      </c>
      <c r="G1139">
        <v>0</v>
      </c>
      <c r="H1139">
        <v>0</v>
      </c>
      <c r="I1139">
        <v>0</v>
      </c>
    </row>
    <row r="1140" spans="1:9" x14ac:dyDescent="0.3">
      <c r="A1140" t="s">
        <v>1147</v>
      </c>
      <c r="B1140">
        <v>15</v>
      </c>
      <c r="C1140">
        <v>6.5418000000000003</v>
      </c>
      <c r="D1140" s="1">
        <v>1.572E-7</v>
      </c>
      <c r="E1140">
        <v>200</v>
      </c>
      <c r="G1140">
        <v>0</v>
      </c>
      <c r="H1140">
        <v>0</v>
      </c>
      <c r="I1140">
        <v>1</v>
      </c>
    </row>
    <row r="1141" spans="1:9" x14ac:dyDescent="0.3">
      <c r="A1141" t="s">
        <v>1148</v>
      </c>
      <c r="B1141">
        <v>15</v>
      </c>
      <c r="C1141">
        <v>6.56</v>
      </c>
      <c r="D1141" s="1">
        <v>1.578E-7</v>
      </c>
      <c r="E1141">
        <v>200</v>
      </c>
      <c r="G1141">
        <v>0</v>
      </c>
      <c r="H1141">
        <v>1</v>
      </c>
      <c r="I1141">
        <v>1</v>
      </c>
    </row>
    <row r="1142" spans="1:9" x14ac:dyDescent="0.3">
      <c r="A1142" t="s">
        <v>1149</v>
      </c>
      <c r="B1142">
        <v>15.9</v>
      </c>
      <c r="C1142">
        <v>6.5808999999999997</v>
      </c>
      <c r="D1142" s="1">
        <v>1.5559999999999999E-7</v>
      </c>
      <c r="E1142">
        <v>200</v>
      </c>
      <c r="G1142">
        <v>0</v>
      </c>
      <c r="H1142">
        <v>-0.5</v>
      </c>
      <c r="I1142">
        <v>0</v>
      </c>
    </row>
    <row r="1143" spans="1:9" x14ac:dyDescent="0.3">
      <c r="A1143" t="s">
        <v>1150</v>
      </c>
      <c r="B1143">
        <v>15.9</v>
      </c>
      <c r="C1143">
        <v>6.6009000000000002</v>
      </c>
      <c r="D1143" s="1">
        <v>1.564E-7</v>
      </c>
      <c r="E1143">
        <v>200</v>
      </c>
      <c r="G1143">
        <v>0</v>
      </c>
      <c r="H1143">
        <v>0</v>
      </c>
      <c r="I1143">
        <v>0</v>
      </c>
    </row>
    <row r="1144" spans="1:9" x14ac:dyDescent="0.3">
      <c r="A1144" t="s">
        <v>1151</v>
      </c>
      <c r="B1144">
        <v>15.9</v>
      </c>
      <c r="C1144">
        <v>6.6197999999999997</v>
      </c>
      <c r="D1144" s="1">
        <v>1.561E-7</v>
      </c>
      <c r="E1144">
        <v>200</v>
      </c>
      <c r="G1144">
        <v>0</v>
      </c>
      <c r="H1144">
        <v>0</v>
      </c>
      <c r="I1144">
        <v>0</v>
      </c>
    </row>
    <row r="1145" spans="1:9" x14ac:dyDescent="0.3">
      <c r="A1145" t="s">
        <v>1152</v>
      </c>
      <c r="B1145">
        <v>15.9</v>
      </c>
      <c r="C1145">
        <v>6.64</v>
      </c>
      <c r="D1145" s="1">
        <v>1.54E-7</v>
      </c>
      <c r="E1145">
        <v>200</v>
      </c>
      <c r="G1145">
        <v>0</v>
      </c>
      <c r="H1145">
        <v>0</v>
      </c>
      <c r="I1145">
        <v>0</v>
      </c>
    </row>
    <row r="1146" spans="1:9" x14ac:dyDescent="0.3">
      <c r="A1146" t="s">
        <v>1153</v>
      </c>
      <c r="B1146">
        <v>15.9</v>
      </c>
      <c r="C1146">
        <v>6.6577000000000002</v>
      </c>
      <c r="D1146" s="1">
        <v>1.5440000000000001E-7</v>
      </c>
      <c r="E1146">
        <v>200</v>
      </c>
      <c r="G1146">
        <v>0</v>
      </c>
      <c r="H1146">
        <v>0</v>
      </c>
      <c r="I1146">
        <v>1</v>
      </c>
    </row>
    <row r="1147" spans="1:9" x14ac:dyDescent="0.3">
      <c r="A1147" t="s">
        <v>1154</v>
      </c>
      <c r="B1147">
        <v>15</v>
      </c>
      <c r="C1147">
        <v>6.6787999999999998</v>
      </c>
      <c r="D1147" s="1">
        <v>1.554E-7</v>
      </c>
      <c r="E1147">
        <v>200</v>
      </c>
      <c r="G1147">
        <v>0</v>
      </c>
      <c r="H1147">
        <v>0</v>
      </c>
      <c r="I1147">
        <v>0</v>
      </c>
    </row>
    <row r="1148" spans="1:9" x14ac:dyDescent="0.3">
      <c r="A1148" t="s">
        <v>1155</v>
      </c>
      <c r="B1148">
        <v>15.9</v>
      </c>
      <c r="C1148">
        <v>6.7011000000000003</v>
      </c>
      <c r="D1148" s="1">
        <v>1.5590000000000001E-7</v>
      </c>
      <c r="E1148">
        <v>200</v>
      </c>
      <c r="G1148">
        <v>0</v>
      </c>
      <c r="H1148">
        <v>0</v>
      </c>
      <c r="I1148">
        <v>0</v>
      </c>
    </row>
    <row r="1149" spans="1:9" x14ac:dyDescent="0.3">
      <c r="A1149" t="s">
        <v>1156</v>
      </c>
      <c r="B1149">
        <v>15.9</v>
      </c>
      <c r="C1149">
        <v>6.7188999999999997</v>
      </c>
      <c r="D1149" s="1">
        <v>1.5519999999999999E-7</v>
      </c>
      <c r="E1149">
        <v>200</v>
      </c>
      <c r="G1149">
        <v>0</v>
      </c>
      <c r="H1149">
        <v>0</v>
      </c>
      <c r="I1149">
        <v>-0.5</v>
      </c>
    </row>
    <row r="1150" spans="1:9" x14ac:dyDescent="0.3">
      <c r="A1150" t="s">
        <v>1157</v>
      </c>
      <c r="B1150">
        <v>15.9</v>
      </c>
      <c r="C1150">
        <v>6.7401</v>
      </c>
      <c r="D1150" s="1">
        <v>1.5669999999999999E-7</v>
      </c>
      <c r="E1150">
        <v>200</v>
      </c>
      <c r="G1150">
        <v>0</v>
      </c>
      <c r="H1150">
        <v>0</v>
      </c>
      <c r="I1150">
        <v>0</v>
      </c>
    </row>
    <row r="1151" spans="1:9" x14ac:dyDescent="0.3">
      <c r="A1151" t="s">
        <v>1158</v>
      </c>
      <c r="B1151">
        <v>15</v>
      </c>
      <c r="C1151">
        <v>6.7603999999999997</v>
      </c>
      <c r="D1151" s="1">
        <v>1.5440000000000001E-7</v>
      </c>
      <c r="E1151">
        <v>200</v>
      </c>
      <c r="G1151">
        <v>0</v>
      </c>
      <c r="H1151">
        <v>0</v>
      </c>
      <c r="I1151">
        <v>0</v>
      </c>
    </row>
    <row r="1152" spans="1:9" x14ac:dyDescent="0.3">
      <c r="A1152" t="s">
        <v>1159</v>
      </c>
      <c r="B1152">
        <v>15.9</v>
      </c>
      <c r="C1152">
        <v>6.7812000000000001</v>
      </c>
      <c r="D1152" s="1">
        <v>1.5519999999999999E-7</v>
      </c>
      <c r="E1152">
        <v>200</v>
      </c>
      <c r="G1152">
        <v>0</v>
      </c>
      <c r="H1152">
        <v>0</v>
      </c>
      <c r="I1152">
        <v>1</v>
      </c>
    </row>
    <row r="1153" spans="1:9" x14ac:dyDescent="0.3">
      <c r="A1153" t="s">
        <v>1160</v>
      </c>
      <c r="B1153">
        <v>15</v>
      </c>
      <c r="C1153">
        <v>6.7976999999999999</v>
      </c>
      <c r="D1153" s="1">
        <v>1.5510000000000001E-7</v>
      </c>
      <c r="E1153">
        <v>200</v>
      </c>
      <c r="G1153">
        <v>0</v>
      </c>
      <c r="H1153">
        <v>0</v>
      </c>
      <c r="I1153">
        <v>0</v>
      </c>
    </row>
    <row r="1154" spans="1:9" x14ac:dyDescent="0.3">
      <c r="A1154" t="s">
        <v>1161</v>
      </c>
      <c r="B1154">
        <v>15.9</v>
      </c>
      <c r="C1154">
        <v>6.8209999999999997</v>
      </c>
      <c r="D1154" s="1">
        <v>1.568E-7</v>
      </c>
      <c r="E1154">
        <v>200</v>
      </c>
      <c r="G1154">
        <v>0</v>
      </c>
      <c r="H1154">
        <v>0</v>
      </c>
      <c r="I1154">
        <v>0</v>
      </c>
    </row>
    <row r="1155" spans="1:9" x14ac:dyDescent="0.3">
      <c r="A1155" t="s">
        <v>1162</v>
      </c>
      <c r="B1155">
        <v>15.9</v>
      </c>
      <c r="C1155">
        <v>6.8395000000000001</v>
      </c>
      <c r="D1155" s="1">
        <v>1.5599999999999999E-7</v>
      </c>
      <c r="E1155">
        <v>200</v>
      </c>
      <c r="G1155">
        <v>0</v>
      </c>
      <c r="H1155">
        <v>0</v>
      </c>
      <c r="I1155">
        <v>0</v>
      </c>
    </row>
    <row r="1156" spans="1:9" x14ac:dyDescent="0.3">
      <c r="A1156" t="s">
        <v>1163</v>
      </c>
      <c r="B1156">
        <v>15.9</v>
      </c>
      <c r="C1156">
        <v>6.8608000000000002</v>
      </c>
      <c r="D1156" s="1">
        <v>1.5410000000000001E-7</v>
      </c>
      <c r="E1156">
        <v>200</v>
      </c>
      <c r="G1156">
        <v>0</v>
      </c>
      <c r="H1156">
        <v>0</v>
      </c>
      <c r="I1156">
        <v>0</v>
      </c>
    </row>
    <row r="1157" spans="1:9" x14ac:dyDescent="0.3">
      <c r="A1157" t="s">
        <v>1164</v>
      </c>
      <c r="B1157">
        <v>15.9</v>
      </c>
      <c r="C1157">
        <v>6.8795000000000002</v>
      </c>
      <c r="D1157" s="1">
        <v>1.536E-7</v>
      </c>
      <c r="E1157">
        <v>200</v>
      </c>
      <c r="G1157">
        <v>0</v>
      </c>
      <c r="H1157">
        <v>0</v>
      </c>
      <c r="I1157">
        <v>0</v>
      </c>
    </row>
    <row r="1158" spans="1:9" x14ac:dyDescent="0.3">
      <c r="A1158" t="s">
        <v>1165</v>
      </c>
      <c r="B1158">
        <v>15.9</v>
      </c>
      <c r="C1158">
        <v>6.9020000000000001</v>
      </c>
      <c r="D1158" s="1">
        <v>1.5340000000000001E-7</v>
      </c>
      <c r="E1158">
        <v>200</v>
      </c>
      <c r="G1158">
        <v>0</v>
      </c>
      <c r="H1158">
        <v>0</v>
      </c>
      <c r="I1158">
        <v>-0.5</v>
      </c>
    </row>
    <row r="1159" spans="1:9" x14ac:dyDescent="0.3">
      <c r="A1159" t="s">
        <v>1166</v>
      </c>
      <c r="B1159">
        <v>15.9</v>
      </c>
      <c r="C1159">
        <v>6.9206000000000003</v>
      </c>
      <c r="D1159" s="1">
        <v>1.5650000000000001E-7</v>
      </c>
      <c r="E1159">
        <v>200</v>
      </c>
      <c r="G1159">
        <v>0</v>
      </c>
      <c r="H1159">
        <v>0</v>
      </c>
      <c r="I1159">
        <v>-0.5</v>
      </c>
    </row>
    <row r="1160" spans="1:9" x14ac:dyDescent="0.3">
      <c r="A1160" t="s">
        <v>1167</v>
      </c>
      <c r="B1160">
        <v>15.9</v>
      </c>
      <c r="C1160">
        <v>6.9409999999999998</v>
      </c>
      <c r="D1160" s="1">
        <v>1.5590000000000001E-7</v>
      </c>
      <c r="E1160">
        <v>200</v>
      </c>
      <c r="G1160">
        <v>0</v>
      </c>
      <c r="H1160">
        <v>0</v>
      </c>
      <c r="I1160">
        <v>0</v>
      </c>
    </row>
    <row r="1161" spans="1:9" x14ac:dyDescent="0.3">
      <c r="A1161" t="s">
        <v>1168</v>
      </c>
      <c r="B1161">
        <v>15.9</v>
      </c>
      <c r="C1161">
        <v>6.9588999999999999</v>
      </c>
      <c r="D1161" s="1">
        <v>1.539E-7</v>
      </c>
      <c r="E1161">
        <v>200</v>
      </c>
      <c r="G1161">
        <v>0</v>
      </c>
      <c r="H1161">
        <v>0</v>
      </c>
      <c r="I1161">
        <v>-0.5</v>
      </c>
    </row>
    <row r="1162" spans="1:9" x14ac:dyDescent="0.3">
      <c r="A1162" t="s">
        <v>1169</v>
      </c>
      <c r="B1162">
        <v>15.9</v>
      </c>
      <c r="C1162">
        <v>6.9798999999999998</v>
      </c>
      <c r="D1162" s="1">
        <v>1.5370000000000001E-7</v>
      </c>
      <c r="E1162">
        <v>200</v>
      </c>
      <c r="G1162">
        <v>0</v>
      </c>
      <c r="H1162">
        <v>0</v>
      </c>
      <c r="I1162">
        <v>1</v>
      </c>
    </row>
    <row r="1163" spans="1:9" x14ac:dyDescent="0.3">
      <c r="A1163" t="s">
        <v>1170</v>
      </c>
      <c r="B1163">
        <v>15.9</v>
      </c>
      <c r="C1163">
        <v>7.0010000000000003</v>
      </c>
      <c r="D1163" s="1">
        <v>1.533E-7</v>
      </c>
      <c r="E1163">
        <v>200</v>
      </c>
      <c r="G1163">
        <v>0</v>
      </c>
      <c r="H1163">
        <v>0</v>
      </c>
      <c r="I1163">
        <v>1</v>
      </c>
    </row>
    <row r="1164" spans="1:9" x14ac:dyDescent="0.3">
      <c r="A1164" t="s">
        <v>1171</v>
      </c>
      <c r="B1164">
        <v>16.100000000000001</v>
      </c>
      <c r="C1164">
        <v>7.0213999999999999</v>
      </c>
      <c r="D1164" s="1">
        <v>1.529E-7</v>
      </c>
      <c r="E1164">
        <v>200</v>
      </c>
      <c r="G1164">
        <v>0</v>
      </c>
      <c r="H1164">
        <v>0</v>
      </c>
      <c r="I1164">
        <v>-0.5</v>
      </c>
    </row>
    <row r="1165" spans="1:9" x14ac:dyDescent="0.3">
      <c r="A1165" t="s">
        <v>1172</v>
      </c>
      <c r="B1165">
        <v>15.9</v>
      </c>
      <c r="C1165">
        <v>7.0406000000000004</v>
      </c>
      <c r="D1165" s="1">
        <v>1.5650000000000001E-7</v>
      </c>
      <c r="E1165">
        <v>200</v>
      </c>
      <c r="G1165">
        <v>0</v>
      </c>
      <c r="H1165">
        <v>0</v>
      </c>
      <c r="I1165">
        <v>0</v>
      </c>
    </row>
    <row r="1166" spans="1:9" x14ac:dyDescent="0.3">
      <c r="A1166" t="s">
        <v>1173</v>
      </c>
      <c r="B1166">
        <v>15.9</v>
      </c>
      <c r="C1166">
        <v>7.0606999999999998</v>
      </c>
      <c r="D1166" s="1">
        <v>1.5590000000000001E-7</v>
      </c>
      <c r="E1166">
        <v>200</v>
      </c>
      <c r="G1166">
        <v>0</v>
      </c>
      <c r="H1166">
        <v>0</v>
      </c>
      <c r="I1166">
        <v>0</v>
      </c>
    </row>
    <row r="1167" spans="1:9" x14ac:dyDescent="0.3">
      <c r="A1167" t="s">
        <v>1174</v>
      </c>
      <c r="B1167">
        <v>15.9</v>
      </c>
      <c r="C1167">
        <v>7.0816999999999997</v>
      </c>
      <c r="D1167" s="1">
        <v>1.5230000000000001E-7</v>
      </c>
      <c r="E1167">
        <v>200</v>
      </c>
      <c r="G1167">
        <v>0</v>
      </c>
      <c r="H1167">
        <v>0</v>
      </c>
      <c r="I1167">
        <v>-0.5</v>
      </c>
    </row>
    <row r="1168" spans="1:9" x14ac:dyDescent="0.3">
      <c r="A1168" t="s">
        <v>1175</v>
      </c>
      <c r="B1168">
        <v>15.9</v>
      </c>
      <c r="C1168">
        <v>7.0997000000000003</v>
      </c>
      <c r="D1168" s="1">
        <v>1.5480000000000001E-7</v>
      </c>
      <c r="E1168">
        <v>200</v>
      </c>
      <c r="G1168">
        <v>0</v>
      </c>
      <c r="H1168">
        <v>0</v>
      </c>
      <c r="I1168">
        <v>-0.5</v>
      </c>
    </row>
    <row r="1169" spans="1:9" x14ac:dyDescent="0.3">
      <c r="A1169" t="s">
        <v>1176</v>
      </c>
      <c r="B1169">
        <v>15.9</v>
      </c>
      <c r="C1169">
        <v>7.1223999999999998</v>
      </c>
      <c r="D1169" s="1">
        <v>1.5349999999999999E-7</v>
      </c>
      <c r="E1169">
        <v>200</v>
      </c>
      <c r="G1169">
        <v>0</v>
      </c>
      <c r="H1169">
        <v>0</v>
      </c>
      <c r="I1169">
        <v>-0.5</v>
      </c>
    </row>
    <row r="1170" spans="1:9" x14ac:dyDescent="0.3">
      <c r="A1170" t="s">
        <v>1177</v>
      </c>
      <c r="B1170">
        <v>15</v>
      </c>
      <c r="C1170">
        <v>7.1402000000000001</v>
      </c>
      <c r="D1170" s="1">
        <v>1.5440000000000001E-7</v>
      </c>
      <c r="E1170">
        <v>200</v>
      </c>
      <c r="G1170">
        <v>0</v>
      </c>
      <c r="H1170">
        <v>0</v>
      </c>
      <c r="I1170">
        <v>-1</v>
      </c>
    </row>
    <row r="1171" spans="1:9" x14ac:dyDescent="0.3">
      <c r="A1171" t="s">
        <v>1178</v>
      </c>
      <c r="B1171">
        <v>15.9</v>
      </c>
      <c r="C1171">
        <v>7.1611000000000002</v>
      </c>
      <c r="D1171" s="1">
        <v>1.55E-7</v>
      </c>
      <c r="E1171">
        <v>200</v>
      </c>
      <c r="G1171">
        <v>0</v>
      </c>
      <c r="H1171">
        <v>0</v>
      </c>
      <c r="I1171">
        <v>0</v>
      </c>
    </row>
    <row r="1172" spans="1:9" x14ac:dyDescent="0.3">
      <c r="A1172" t="s">
        <v>1179</v>
      </c>
      <c r="B1172">
        <v>15.9</v>
      </c>
      <c r="C1172">
        <v>7.1814999999999998</v>
      </c>
      <c r="D1172" s="1">
        <v>1.525E-7</v>
      </c>
      <c r="E1172">
        <v>200</v>
      </c>
      <c r="G1172">
        <v>0</v>
      </c>
      <c r="H1172">
        <v>0</v>
      </c>
      <c r="I1172">
        <v>-1</v>
      </c>
    </row>
    <row r="1173" spans="1:9" x14ac:dyDescent="0.3">
      <c r="A1173" t="s">
        <v>1180</v>
      </c>
      <c r="B1173">
        <v>15.9</v>
      </c>
      <c r="C1173">
        <v>7.2008000000000001</v>
      </c>
      <c r="D1173" s="1">
        <v>1.54E-7</v>
      </c>
      <c r="E1173">
        <v>200</v>
      </c>
      <c r="G1173">
        <v>0</v>
      </c>
      <c r="H1173">
        <v>0</v>
      </c>
      <c r="I1173">
        <v>0</v>
      </c>
    </row>
    <row r="1174" spans="1:9" x14ac:dyDescent="0.3">
      <c r="A1174" t="s">
        <v>1181</v>
      </c>
      <c r="B1174">
        <v>15.9</v>
      </c>
      <c r="C1174">
        <v>7.2211999999999996</v>
      </c>
      <c r="D1174" s="1">
        <v>1.529E-7</v>
      </c>
      <c r="E1174">
        <v>200</v>
      </c>
      <c r="G1174">
        <v>0</v>
      </c>
      <c r="H1174">
        <v>0</v>
      </c>
      <c r="I1174">
        <v>-0.5</v>
      </c>
    </row>
    <row r="1175" spans="1:9" x14ac:dyDescent="0.3">
      <c r="A1175" t="s">
        <v>1182</v>
      </c>
      <c r="B1175">
        <v>15.9</v>
      </c>
      <c r="C1175">
        <v>7.2401</v>
      </c>
      <c r="D1175" s="1">
        <v>1.5309999999999999E-7</v>
      </c>
      <c r="E1175">
        <v>200</v>
      </c>
      <c r="G1175">
        <v>0</v>
      </c>
      <c r="H1175">
        <v>0</v>
      </c>
      <c r="I1175">
        <v>-0.5</v>
      </c>
    </row>
    <row r="1176" spans="1:9" x14ac:dyDescent="0.3">
      <c r="A1176" t="s">
        <v>1183</v>
      </c>
      <c r="B1176">
        <v>15.9</v>
      </c>
      <c r="C1176">
        <v>7.2618</v>
      </c>
      <c r="D1176" s="1">
        <v>1.5300000000000001E-7</v>
      </c>
      <c r="E1176">
        <v>200</v>
      </c>
      <c r="G1176">
        <v>0</v>
      </c>
      <c r="H1176">
        <v>0</v>
      </c>
      <c r="I1176">
        <v>-0.5</v>
      </c>
    </row>
    <row r="1177" spans="1:9" x14ac:dyDescent="0.3">
      <c r="A1177" t="s">
        <v>1184</v>
      </c>
      <c r="B1177">
        <v>15.9</v>
      </c>
      <c r="C1177">
        <v>7.2817999999999996</v>
      </c>
      <c r="D1177" s="1">
        <v>1.54E-7</v>
      </c>
      <c r="E1177">
        <v>200</v>
      </c>
      <c r="G1177">
        <v>-0.5</v>
      </c>
      <c r="H1177">
        <v>0</v>
      </c>
      <c r="I1177">
        <v>0.5</v>
      </c>
    </row>
    <row r="1178" spans="1:9" x14ac:dyDescent="0.3">
      <c r="A1178" t="s">
        <v>1185</v>
      </c>
      <c r="B1178">
        <v>15</v>
      </c>
      <c r="C1178">
        <v>7.3</v>
      </c>
      <c r="D1178" s="1">
        <v>1.5239999999999999E-7</v>
      </c>
      <c r="E1178">
        <v>200</v>
      </c>
      <c r="G1178">
        <v>0</v>
      </c>
      <c r="H1178">
        <v>0</v>
      </c>
      <c r="I1178">
        <v>0</v>
      </c>
    </row>
    <row r="1179" spans="1:9" x14ac:dyDescent="0.3">
      <c r="A1179" t="s">
        <v>1186</v>
      </c>
      <c r="B1179">
        <v>15.9</v>
      </c>
      <c r="C1179">
        <v>7.3202999999999996</v>
      </c>
      <c r="D1179" s="1">
        <v>1.536E-7</v>
      </c>
      <c r="E1179">
        <v>200</v>
      </c>
      <c r="G1179">
        <v>0</v>
      </c>
      <c r="H1179">
        <v>0</v>
      </c>
      <c r="I1179">
        <v>0</v>
      </c>
    </row>
    <row r="1180" spans="1:9" x14ac:dyDescent="0.3">
      <c r="A1180" t="s">
        <v>1187</v>
      </c>
      <c r="B1180">
        <v>15</v>
      </c>
      <c r="C1180">
        <v>7.3391000000000002</v>
      </c>
      <c r="D1180" s="1">
        <v>1.518E-7</v>
      </c>
      <c r="E1180">
        <v>200</v>
      </c>
      <c r="G1180">
        <v>0</v>
      </c>
      <c r="H1180">
        <v>0</v>
      </c>
      <c r="I1180">
        <v>0.5</v>
      </c>
    </row>
    <row r="1181" spans="1:9" x14ac:dyDescent="0.3">
      <c r="A1181" t="s">
        <v>1188</v>
      </c>
      <c r="B1181">
        <v>15.9</v>
      </c>
      <c r="C1181">
        <v>7.36</v>
      </c>
      <c r="D1181" s="1">
        <v>1.5160000000000001E-7</v>
      </c>
      <c r="E1181">
        <v>200</v>
      </c>
      <c r="G1181">
        <v>0</v>
      </c>
      <c r="H1181">
        <v>0</v>
      </c>
      <c r="I1181">
        <v>0</v>
      </c>
    </row>
    <row r="1182" spans="1:9" x14ac:dyDescent="0.3">
      <c r="A1182" t="s">
        <v>1189</v>
      </c>
      <c r="B1182">
        <v>15.9</v>
      </c>
      <c r="C1182">
        <v>7.3775000000000004</v>
      </c>
      <c r="D1182" s="1">
        <v>1.5340000000000001E-7</v>
      </c>
      <c r="E1182">
        <v>200</v>
      </c>
      <c r="G1182">
        <v>0</v>
      </c>
      <c r="H1182">
        <v>0</v>
      </c>
      <c r="I1182">
        <v>0</v>
      </c>
    </row>
    <row r="1183" spans="1:9" x14ac:dyDescent="0.3">
      <c r="A1183" t="s">
        <v>1190</v>
      </c>
      <c r="B1183">
        <v>15.9</v>
      </c>
      <c r="C1183">
        <v>7.4012000000000002</v>
      </c>
      <c r="D1183" s="1">
        <v>1.525E-7</v>
      </c>
      <c r="E1183">
        <v>200</v>
      </c>
      <c r="G1183">
        <v>0</v>
      </c>
      <c r="H1183">
        <v>0</v>
      </c>
      <c r="I1183">
        <v>0</v>
      </c>
    </row>
    <row r="1184" spans="1:9" x14ac:dyDescent="0.3">
      <c r="A1184" t="s">
        <v>1191</v>
      </c>
      <c r="B1184">
        <v>15.9</v>
      </c>
      <c r="C1184">
        <v>7.4211</v>
      </c>
      <c r="D1184" s="1">
        <v>1.519E-7</v>
      </c>
      <c r="E1184">
        <v>200</v>
      </c>
      <c r="G1184">
        <v>0</v>
      </c>
      <c r="H1184">
        <v>0</v>
      </c>
      <c r="I1184">
        <v>0</v>
      </c>
    </row>
    <row r="1185" spans="1:9" x14ac:dyDescent="0.3">
      <c r="A1185" t="s">
        <v>1192</v>
      </c>
      <c r="B1185">
        <v>15.9</v>
      </c>
      <c r="C1185">
        <v>7.4390999999999998</v>
      </c>
      <c r="D1185" s="1">
        <v>1.532E-7</v>
      </c>
      <c r="E1185">
        <v>200</v>
      </c>
      <c r="G1185">
        <v>0</v>
      </c>
      <c r="H1185">
        <v>0</v>
      </c>
      <c r="I1185">
        <v>0</v>
      </c>
    </row>
    <row r="1186" spans="1:9" x14ac:dyDescent="0.3">
      <c r="A1186" t="s">
        <v>1193</v>
      </c>
      <c r="B1186">
        <v>15.9</v>
      </c>
      <c r="C1186">
        <v>7.4615999999999998</v>
      </c>
      <c r="D1186" s="1">
        <v>1.512E-7</v>
      </c>
      <c r="E1186">
        <v>200</v>
      </c>
      <c r="G1186">
        <v>0</v>
      </c>
      <c r="H1186">
        <v>0</v>
      </c>
      <c r="I1186">
        <v>0</v>
      </c>
    </row>
    <row r="1187" spans="1:9" x14ac:dyDescent="0.3">
      <c r="A1187" t="s">
        <v>1194</v>
      </c>
      <c r="B1187">
        <v>15.9</v>
      </c>
      <c r="C1187">
        <v>7.4813000000000001</v>
      </c>
      <c r="D1187" s="1">
        <v>1.511E-7</v>
      </c>
      <c r="E1187">
        <v>200</v>
      </c>
      <c r="G1187">
        <v>0</v>
      </c>
      <c r="H1187">
        <v>0</v>
      </c>
      <c r="I1187">
        <v>-0.5</v>
      </c>
    </row>
    <row r="1188" spans="1:9" x14ac:dyDescent="0.3">
      <c r="A1188" t="s">
        <v>1195</v>
      </c>
      <c r="B1188">
        <v>15.9</v>
      </c>
      <c r="C1188">
        <v>7.5015999999999998</v>
      </c>
      <c r="D1188" s="1">
        <v>1.5160000000000001E-7</v>
      </c>
      <c r="E1188">
        <v>200</v>
      </c>
      <c r="G1188">
        <v>0</v>
      </c>
      <c r="H1188">
        <v>0</v>
      </c>
      <c r="I1188">
        <v>-0.5</v>
      </c>
    </row>
    <row r="1189" spans="1:9" x14ac:dyDescent="0.3">
      <c r="A1189" t="s">
        <v>1196</v>
      </c>
      <c r="B1189">
        <v>15</v>
      </c>
      <c r="C1189">
        <v>7.5202999999999998</v>
      </c>
      <c r="D1189" s="1">
        <v>1.5230000000000001E-7</v>
      </c>
      <c r="E1189">
        <v>200</v>
      </c>
      <c r="G1189">
        <v>0</v>
      </c>
      <c r="H1189">
        <v>0</v>
      </c>
      <c r="I1189">
        <v>0</v>
      </c>
    </row>
    <row r="1190" spans="1:9" x14ac:dyDescent="0.3">
      <c r="A1190" t="s">
        <v>1197</v>
      </c>
      <c r="B1190">
        <v>15.9</v>
      </c>
      <c r="C1190">
        <v>7.5416999999999996</v>
      </c>
      <c r="D1190" s="1">
        <v>1.5279999999999999E-7</v>
      </c>
      <c r="E1190">
        <v>200</v>
      </c>
      <c r="G1190">
        <v>0</v>
      </c>
      <c r="H1190">
        <v>0</v>
      </c>
      <c r="I1190">
        <v>2</v>
      </c>
    </row>
    <row r="1191" spans="1:9" x14ac:dyDescent="0.3">
      <c r="A1191" t="s">
        <v>1198</v>
      </c>
      <c r="B1191">
        <v>15.9</v>
      </c>
      <c r="C1191">
        <v>7.5621</v>
      </c>
      <c r="D1191" s="1">
        <v>1.5169999999999999E-7</v>
      </c>
      <c r="E1191">
        <v>200</v>
      </c>
      <c r="G1191">
        <v>0</v>
      </c>
      <c r="H1191">
        <v>0</v>
      </c>
      <c r="I1191">
        <v>0.5</v>
      </c>
    </row>
    <row r="1192" spans="1:9" x14ac:dyDescent="0.3">
      <c r="A1192" t="s">
        <v>1199</v>
      </c>
      <c r="B1192">
        <v>15.9</v>
      </c>
      <c r="C1192">
        <v>7.5805999999999996</v>
      </c>
      <c r="D1192" s="1">
        <v>1.5230000000000001E-7</v>
      </c>
      <c r="E1192">
        <v>200</v>
      </c>
      <c r="G1192">
        <v>0</v>
      </c>
      <c r="H1192">
        <v>0</v>
      </c>
      <c r="I1192">
        <v>0.5</v>
      </c>
    </row>
    <row r="1193" spans="1:9" x14ac:dyDescent="0.3">
      <c r="A1193" t="s">
        <v>1200</v>
      </c>
      <c r="B1193">
        <v>15.9</v>
      </c>
      <c r="C1193">
        <v>7.6005000000000003</v>
      </c>
      <c r="D1193" s="1">
        <v>1.5090000000000001E-7</v>
      </c>
      <c r="E1193">
        <v>200</v>
      </c>
      <c r="G1193">
        <v>0</v>
      </c>
      <c r="H1193">
        <v>0</v>
      </c>
      <c r="I1193">
        <v>1</v>
      </c>
    </row>
    <row r="1194" spans="1:9" x14ac:dyDescent="0.3">
      <c r="A1194" t="s">
        <v>1201</v>
      </c>
      <c r="B1194">
        <v>15.9</v>
      </c>
      <c r="C1194">
        <v>7.6201999999999996</v>
      </c>
      <c r="D1194" s="1">
        <v>1.525E-7</v>
      </c>
      <c r="E1194">
        <v>200</v>
      </c>
      <c r="G1194">
        <v>0</v>
      </c>
      <c r="H1194">
        <v>0</v>
      </c>
      <c r="I1194">
        <v>0</v>
      </c>
    </row>
    <row r="1195" spans="1:9" x14ac:dyDescent="0.3">
      <c r="A1195" t="s">
        <v>1202</v>
      </c>
      <c r="B1195">
        <v>15.9</v>
      </c>
      <c r="C1195">
        <v>7.6398000000000001</v>
      </c>
      <c r="D1195" s="1">
        <v>1.525E-7</v>
      </c>
      <c r="E1195">
        <v>200</v>
      </c>
      <c r="G1195">
        <v>1</v>
      </c>
      <c r="H1195">
        <v>0</v>
      </c>
      <c r="I1195">
        <v>4</v>
      </c>
    </row>
    <row r="1196" spans="1:9" x14ac:dyDescent="0.3">
      <c r="A1196" t="s">
        <v>1203</v>
      </c>
      <c r="B1196">
        <v>15.9</v>
      </c>
      <c r="C1196">
        <v>7.66</v>
      </c>
      <c r="D1196" s="1">
        <v>1.5209999999999999E-7</v>
      </c>
      <c r="E1196">
        <v>200</v>
      </c>
      <c r="G1196">
        <v>0</v>
      </c>
      <c r="H1196">
        <v>0</v>
      </c>
      <c r="I1196">
        <v>0.5</v>
      </c>
    </row>
    <row r="1197" spans="1:9" x14ac:dyDescent="0.3">
      <c r="A1197" t="s">
        <v>1204</v>
      </c>
      <c r="B1197">
        <v>15.9</v>
      </c>
      <c r="C1197">
        <v>7.6813000000000002</v>
      </c>
      <c r="D1197" s="1">
        <v>1.519E-7</v>
      </c>
      <c r="E1197">
        <v>200</v>
      </c>
      <c r="G1197">
        <v>1</v>
      </c>
      <c r="H1197">
        <v>0</v>
      </c>
      <c r="I1197">
        <v>2</v>
      </c>
    </row>
    <row r="1198" spans="1:9" x14ac:dyDescent="0.3">
      <c r="A1198" t="s">
        <v>1205</v>
      </c>
      <c r="B1198">
        <v>15.9</v>
      </c>
      <c r="C1198">
        <v>7.7018000000000004</v>
      </c>
      <c r="D1198" s="1">
        <v>1.5130000000000001E-7</v>
      </c>
      <c r="E1198">
        <v>200</v>
      </c>
      <c r="G1198">
        <v>1</v>
      </c>
      <c r="H1198">
        <v>0</v>
      </c>
      <c r="I1198">
        <v>1</v>
      </c>
    </row>
    <row r="1199" spans="1:9" x14ac:dyDescent="0.3">
      <c r="A1199" t="s">
        <v>1206</v>
      </c>
      <c r="B1199">
        <v>15</v>
      </c>
      <c r="C1199">
        <v>7.7222999999999997</v>
      </c>
      <c r="D1199" s="1">
        <v>1.504E-7</v>
      </c>
      <c r="E1199">
        <v>200</v>
      </c>
      <c r="G1199">
        <v>0</v>
      </c>
      <c r="H1199">
        <v>1</v>
      </c>
      <c r="I1199">
        <v>1</v>
      </c>
    </row>
    <row r="1200" spans="1:9" x14ac:dyDescent="0.3">
      <c r="A1200" t="s">
        <v>1207</v>
      </c>
      <c r="B1200">
        <v>15.9</v>
      </c>
      <c r="C1200">
        <v>7.7404999999999999</v>
      </c>
      <c r="D1200" s="1">
        <v>1.501E-7</v>
      </c>
      <c r="E1200">
        <v>200</v>
      </c>
      <c r="G1200">
        <v>1</v>
      </c>
      <c r="H1200">
        <v>1</v>
      </c>
      <c r="I1200">
        <v>3</v>
      </c>
    </row>
    <row r="1201" spans="1:9" x14ac:dyDescent="0.3">
      <c r="A1201" t="s">
        <v>1208</v>
      </c>
      <c r="B1201">
        <v>15.9</v>
      </c>
      <c r="C1201">
        <v>7.7614000000000001</v>
      </c>
      <c r="D1201" s="1">
        <v>1.519E-7</v>
      </c>
      <c r="E1201">
        <v>200</v>
      </c>
      <c r="G1201">
        <v>2</v>
      </c>
      <c r="H1201">
        <v>0</v>
      </c>
      <c r="I1201">
        <v>1.5</v>
      </c>
    </row>
    <row r="1202" spans="1:9" x14ac:dyDescent="0.3">
      <c r="A1202" t="s">
        <v>1209</v>
      </c>
      <c r="B1202">
        <v>15.9</v>
      </c>
      <c r="C1202">
        <v>7.7797999999999998</v>
      </c>
      <c r="D1202" s="1">
        <v>1.5169999999999999E-7</v>
      </c>
      <c r="E1202">
        <v>200</v>
      </c>
      <c r="G1202">
        <v>0</v>
      </c>
      <c r="H1202">
        <v>1</v>
      </c>
      <c r="I1202">
        <v>3</v>
      </c>
    </row>
    <row r="1203" spans="1:9" x14ac:dyDescent="0.3">
      <c r="A1203" t="s">
        <v>1210</v>
      </c>
      <c r="B1203">
        <v>15.9</v>
      </c>
      <c r="C1203">
        <v>7.8007999999999997</v>
      </c>
      <c r="D1203" s="1">
        <v>1.5029999999999999E-7</v>
      </c>
      <c r="E1203">
        <v>200</v>
      </c>
      <c r="G1203">
        <v>1</v>
      </c>
      <c r="H1203">
        <v>2</v>
      </c>
      <c r="I1203">
        <v>2.5</v>
      </c>
    </row>
    <row r="1204" spans="1:9" x14ac:dyDescent="0.3">
      <c r="A1204" t="s">
        <v>1211</v>
      </c>
      <c r="B1204">
        <v>15</v>
      </c>
      <c r="C1204">
        <v>7.8193000000000001</v>
      </c>
      <c r="D1204" s="1">
        <v>1.487E-7</v>
      </c>
      <c r="E1204">
        <v>200</v>
      </c>
      <c r="G1204">
        <v>1</v>
      </c>
      <c r="H1204">
        <v>1</v>
      </c>
      <c r="I1204">
        <v>4</v>
      </c>
    </row>
    <row r="1205" spans="1:9" x14ac:dyDescent="0.3">
      <c r="A1205" t="s">
        <v>1212</v>
      </c>
      <c r="B1205">
        <v>15.9</v>
      </c>
      <c r="C1205">
        <v>7.8373999999999997</v>
      </c>
      <c r="D1205" s="1">
        <v>1.4910000000000001E-7</v>
      </c>
      <c r="E1205">
        <v>200</v>
      </c>
      <c r="G1205">
        <v>1</v>
      </c>
      <c r="H1205">
        <v>3</v>
      </c>
      <c r="I1205">
        <v>4</v>
      </c>
    </row>
    <row r="1206" spans="1:9" x14ac:dyDescent="0.3">
      <c r="A1206" t="s">
        <v>1213</v>
      </c>
      <c r="B1206">
        <v>15</v>
      </c>
      <c r="C1206">
        <v>7.8578999999999999</v>
      </c>
      <c r="D1206" s="1">
        <v>1.5020000000000001E-7</v>
      </c>
      <c r="E1206">
        <v>200</v>
      </c>
      <c r="G1206">
        <v>1</v>
      </c>
      <c r="H1206">
        <v>2</v>
      </c>
      <c r="I1206">
        <v>5.5</v>
      </c>
    </row>
    <row r="1207" spans="1:9" x14ac:dyDescent="0.3">
      <c r="A1207" t="s">
        <v>1214</v>
      </c>
      <c r="B1207">
        <v>15.9</v>
      </c>
      <c r="C1207">
        <v>7.8792999999999997</v>
      </c>
      <c r="D1207" s="1">
        <v>1.5209999999999999E-7</v>
      </c>
      <c r="E1207">
        <v>200</v>
      </c>
      <c r="G1207">
        <v>0</v>
      </c>
      <c r="H1207">
        <v>2</v>
      </c>
      <c r="I1207">
        <v>7.5</v>
      </c>
    </row>
    <row r="1208" spans="1:9" x14ac:dyDescent="0.3">
      <c r="A1208" t="s">
        <v>1215</v>
      </c>
      <c r="B1208">
        <v>15</v>
      </c>
      <c r="C1208">
        <v>7.9004000000000003</v>
      </c>
      <c r="D1208" s="1">
        <v>1.4999999999999999E-7</v>
      </c>
      <c r="E1208">
        <v>200</v>
      </c>
      <c r="G1208">
        <v>1</v>
      </c>
      <c r="H1208">
        <v>0</v>
      </c>
      <c r="I1208">
        <v>4</v>
      </c>
    </row>
    <row r="1209" spans="1:9" x14ac:dyDescent="0.3">
      <c r="A1209" t="s">
        <v>1216</v>
      </c>
      <c r="B1209">
        <v>15.9</v>
      </c>
      <c r="C1209">
        <v>7.9192999999999998</v>
      </c>
      <c r="D1209" s="1">
        <v>1.5060000000000001E-7</v>
      </c>
      <c r="E1209">
        <v>200</v>
      </c>
      <c r="G1209">
        <v>1</v>
      </c>
      <c r="H1209">
        <v>1</v>
      </c>
      <c r="I1209">
        <v>3</v>
      </c>
    </row>
    <row r="1210" spans="1:9" x14ac:dyDescent="0.3">
      <c r="A1210" t="s">
        <v>1217</v>
      </c>
      <c r="B1210">
        <v>15</v>
      </c>
      <c r="C1210">
        <v>7.9390000000000001</v>
      </c>
      <c r="D1210" s="1">
        <v>1.5029999999999999E-7</v>
      </c>
      <c r="E1210">
        <v>200</v>
      </c>
      <c r="G1210">
        <v>0</v>
      </c>
      <c r="H1210">
        <v>2</v>
      </c>
      <c r="I1210">
        <v>4.5</v>
      </c>
    </row>
    <row r="1211" spans="1:9" x14ac:dyDescent="0.3">
      <c r="A1211" t="s">
        <v>1218</v>
      </c>
      <c r="B1211">
        <v>15</v>
      </c>
      <c r="C1211">
        <v>7.9602000000000004</v>
      </c>
      <c r="D1211" s="1">
        <v>1.505E-7</v>
      </c>
      <c r="E1211">
        <v>200</v>
      </c>
      <c r="G1211">
        <v>2</v>
      </c>
      <c r="H1211">
        <v>0</v>
      </c>
      <c r="I1211">
        <v>11</v>
      </c>
    </row>
    <row r="1212" spans="1:9" x14ac:dyDescent="0.3">
      <c r="A1212" t="s">
        <v>1219</v>
      </c>
      <c r="B1212">
        <v>15.9</v>
      </c>
      <c r="C1212">
        <v>7.9785000000000004</v>
      </c>
      <c r="D1212" s="1">
        <v>1.5169999999999999E-7</v>
      </c>
      <c r="E1212">
        <v>200</v>
      </c>
      <c r="G1212">
        <v>0</v>
      </c>
      <c r="H1212">
        <v>2</v>
      </c>
      <c r="I1212">
        <v>11.5</v>
      </c>
    </row>
    <row r="1213" spans="1:9" x14ac:dyDescent="0.3">
      <c r="A1213" t="s">
        <v>1220</v>
      </c>
      <c r="B1213">
        <v>15.9</v>
      </c>
      <c r="C1213">
        <v>8.0001999999999995</v>
      </c>
      <c r="D1213" s="1">
        <v>1.4780000000000001E-7</v>
      </c>
      <c r="E1213">
        <v>200</v>
      </c>
      <c r="G1213">
        <v>1</v>
      </c>
      <c r="H1213">
        <v>3</v>
      </c>
      <c r="I1213">
        <v>13</v>
      </c>
    </row>
    <row r="1214" spans="1:9" x14ac:dyDescent="0.3">
      <c r="A1214" t="s">
        <v>1221</v>
      </c>
      <c r="B1214">
        <v>15.9</v>
      </c>
      <c r="C1214">
        <v>8.0210000000000008</v>
      </c>
      <c r="D1214" s="1">
        <v>1.4780000000000001E-7</v>
      </c>
      <c r="E1214">
        <v>200</v>
      </c>
      <c r="G1214">
        <v>1</v>
      </c>
      <c r="H1214">
        <v>4</v>
      </c>
      <c r="I1214">
        <v>9</v>
      </c>
    </row>
    <row r="1215" spans="1:9" x14ac:dyDescent="0.3">
      <c r="A1215" t="s">
        <v>1222</v>
      </c>
      <c r="B1215">
        <v>15.9</v>
      </c>
      <c r="C1215">
        <v>8.0372000000000003</v>
      </c>
      <c r="D1215" s="1">
        <v>1.497E-7</v>
      </c>
      <c r="E1215">
        <v>200</v>
      </c>
      <c r="G1215">
        <v>6</v>
      </c>
      <c r="H1215">
        <v>4</v>
      </c>
      <c r="I1215">
        <v>16.5</v>
      </c>
    </row>
    <row r="1216" spans="1:9" x14ac:dyDescent="0.3">
      <c r="A1216" t="s">
        <v>1223</v>
      </c>
      <c r="B1216">
        <v>15.9</v>
      </c>
      <c r="C1216">
        <v>8.0599000000000007</v>
      </c>
      <c r="D1216" s="1">
        <v>1.4959999999999999E-7</v>
      </c>
      <c r="E1216">
        <v>200</v>
      </c>
      <c r="G1216">
        <v>2</v>
      </c>
      <c r="H1216">
        <v>6</v>
      </c>
      <c r="I1216">
        <v>13.5</v>
      </c>
    </row>
    <row r="1217" spans="1:9" x14ac:dyDescent="0.3">
      <c r="A1217" t="s">
        <v>1224</v>
      </c>
      <c r="B1217">
        <v>15.9</v>
      </c>
      <c r="C1217">
        <v>8.0791000000000004</v>
      </c>
      <c r="D1217" s="1">
        <v>1.4959999999999999E-7</v>
      </c>
      <c r="E1217">
        <v>200</v>
      </c>
      <c r="G1217">
        <v>1</v>
      </c>
      <c r="H1217">
        <v>5</v>
      </c>
      <c r="I1217">
        <v>9</v>
      </c>
    </row>
    <row r="1218" spans="1:9" x14ac:dyDescent="0.3">
      <c r="A1218" t="s">
        <v>1225</v>
      </c>
      <c r="B1218">
        <v>15</v>
      </c>
      <c r="C1218">
        <v>8.1026000000000007</v>
      </c>
      <c r="D1218" s="1">
        <v>1.4999999999999999E-7</v>
      </c>
      <c r="E1218">
        <v>200</v>
      </c>
      <c r="G1218">
        <v>0</v>
      </c>
      <c r="H1218">
        <v>4</v>
      </c>
      <c r="I1218">
        <v>18</v>
      </c>
    </row>
    <row r="1219" spans="1:9" x14ac:dyDescent="0.3">
      <c r="A1219" t="s">
        <v>1226</v>
      </c>
      <c r="B1219">
        <v>15.9</v>
      </c>
      <c r="C1219">
        <v>8.1191999999999993</v>
      </c>
      <c r="D1219" s="1">
        <v>1.497E-7</v>
      </c>
      <c r="E1219">
        <v>200</v>
      </c>
      <c r="G1219">
        <v>-0.5</v>
      </c>
      <c r="H1219">
        <v>3</v>
      </c>
      <c r="I1219">
        <v>15.5</v>
      </c>
    </row>
    <row r="1220" spans="1:9" x14ac:dyDescent="0.3">
      <c r="A1220" t="s">
        <v>1227</v>
      </c>
      <c r="B1220">
        <v>15.9</v>
      </c>
      <c r="C1220">
        <v>8.1381999999999994</v>
      </c>
      <c r="D1220" s="1">
        <v>1.4920000000000001E-7</v>
      </c>
      <c r="E1220">
        <v>200</v>
      </c>
      <c r="G1220">
        <v>1</v>
      </c>
      <c r="H1220">
        <v>5</v>
      </c>
      <c r="I1220">
        <v>16.5</v>
      </c>
    </row>
    <row r="1221" spans="1:9" x14ac:dyDescent="0.3">
      <c r="A1221" t="s">
        <v>1228</v>
      </c>
      <c r="B1221">
        <v>15.9</v>
      </c>
      <c r="C1221">
        <v>8.1586999999999996</v>
      </c>
      <c r="D1221" s="1">
        <v>1.4950000000000001E-7</v>
      </c>
      <c r="E1221">
        <v>200</v>
      </c>
      <c r="G1221">
        <v>2</v>
      </c>
      <c r="H1221">
        <v>2</v>
      </c>
      <c r="I1221">
        <v>12.5</v>
      </c>
    </row>
    <row r="1222" spans="1:9" x14ac:dyDescent="0.3">
      <c r="A1222" t="s">
        <v>1229</v>
      </c>
      <c r="B1222">
        <v>15.9</v>
      </c>
      <c r="C1222">
        <v>8.1801999999999992</v>
      </c>
      <c r="D1222" s="1">
        <v>1.4859999999999999E-7</v>
      </c>
      <c r="E1222">
        <v>200</v>
      </c>
      <c r="G1222">
        <v>2</v>
      </c>
      <c r="H1222">
        <v>3</v>
      </c>
      <c r="I1222">
        <v>10</v>
      </c>
    </row>
    <row r="1223" spans="1:9" x14ac:dyDescent="0.3">
      <c r="A1223" t="s">
        <v>1230</v>
      </c>
      <c r="B1223">
        <v>15.9</v>
      </c>
      <c r="C1223">
        <v>8.2017000000000007</v>
      </c>
      <c r="D1223" s="1">
        <v>1.4910000000000001E-7</v>
      </c>
      <c r="E1223">
        <v>200</v>
      </c>
      <c r="G1223">
        <v>3</v>
      </c>
      <c r="H1223">
        <v>6</v>
      </c>
      <c r="I1223">
        <v>18</v>
      </c>
    </row>
    <row r="1224" spans="1:9" x14ac:dyDescent="0.3">
      <c r="A1224" t="s">
        <v>1231</v>
      </c>
      <c r="B1224">
        <v>15.9</v>
      </c>
      <c r="C1224">
        <v>8.2212999999999994</v>
      </c>
      <c r="D1224" s="1">
        <v>1.5060000000000001E-7</v>
      </c>
      <c r="E1224">
        <v>200</v>
      </c>
      <c r="G1224">
        <v>1</v>
      </c>
      <c r="H1224">
        <v>8</v>
      </c>
      <c r="I1224">
        <v>24.5</v>
      </c>
    </row>
    <row r="1225" spans="1:9" x14ac:dyDescent="0.3">
      <c r="A1225" t="s">
        <v>1232</v>
      </c>
      <c r="B1225">
        <v>15.9</v>
      </c>
      <c r="C1225">
        <v>8.2431999999999999</v>
      </c>
      <c r="D1225" s="1">
        <v>1.505E-7</v>
      </c>
      <c r="E1225">
        <v>200</v>
      </c>
      <c r="G1225">
        <v>2</v>
      </c>
      <c r="H1225">
        <v>3</v>
      </c>
      <c r="I1225">
        <v>19</v>
      </c>
    </row>
    <row r="1226" spans="1:9" x14ac:dyDescent="0.3">
      <c r="A1226" t="s">
        <v>1233</v>
      </c>
      <c r="B1226">
        <v>15.9</v>
      </c>
      <c r="C1226">
        <v>8.2609999999999992</v>
      </c>
      <c r="D1226" s="1">
        <v>1.4990000000000001E-7</v>
      </c>
      <c r="E1226">
        <v>200</v>
      </c>
      <c r="G1226">
        <v>1</v>
      </c>
      <c r="H1226">
        <v>5</v>
      </c>
      <c r="I1226">
        <v>16</v>
      </c>
    </row>
    <row r="1227" spans="1:9" x14ac:dyDescent="0.3">
      <c r="A1227" t="s">
        <v>1234</v>
      </c>
      <c r="B1227">
        <v>15.9</v>
      </c>
      <c r="C1227">
        <v>8.2811000000000003</v>
      </c>
      <c r="D1227" s="1">
        <v>1.5020000000000001E-7</v>
      </c>
      <c r="E1227">
        <v>200</v>
      </c>
      <c r="G1227">
        <v>1</v>
      </c>
      <c r="H1227">
        <v>5</v>
      </c>
      <c r="I1227">
        <v>31</v>
      </c>
    </row>
    <row r="1228" spans="1:9" x14ac:dyDescent="0.3">
      <c r="A1228" t="s">
        <v>1235</v>
      </c>
      <c r="B1228">
        <v>15.9</v>
      </c>
      <c r="C1228">
        <v>8.3005999999999993</v>
      </c>
      <c r="D1228" s="1">
        <v>1.5060000000000001E-7</v>
      </c>
      <c r="E1228">
        <v>200</v>
      </c>
      <c r="G1228">
        <v>0</v>
      </c>
      <c r="H1228">
        <v>3</v>
      </c>
      <c r="I1228">
        <v>23</v>
      </c>
    </row>
    <row r="1229" spans="1:9" x14ac:dyDescent="0.3">
      <c r="A1229" t="s">
        <v>1236</v>
      </c>
      <c r="B1229">
        <v>15</v>
      </c>
      <c r="C1229">
        <v>8.3206000000000007</v>
      </c>
      <c r="D1229" s="1">
        <v>1.4859999999999999E-7</v>
      </c>
      <c r="E1229">
        <v>200</v>
      </c>
      <c r="G1229">
        <v>1</v>
      </c>
      <c r="H1229">
        <v>2</v>
      </c>
      <c r="I1229">
        <v>13</v>
      </c>
    </row>
    <row r="1230" spans="1:9" x14ac:dyDescent="0.3">
      <c r="A1230" t="s">
        <v>1237</v>
      </c>
      <c r="B1230">
        <v>15.9</v>
      </c>
      <c r="C1230">
        <v>8.3394999999999992</v>
      </c>
      <c r="D1230" s="1">
        <v>1.4859999999999999E-7</v>
      </c>
      <c r="E1230">
        <v>200</v>
      </c>
      <c r="G1230">
        <v>1</v>
      </c>
      <c r="H1230">
        <v>3</v>
      </c>
      <c r="I1230">
        <v>18.5</v>
      </c>
    </row>
    <row r="1231" spans="1:9" x14ac:dyDescent="0.3">
      <c r="A1231" t="s">
        <v>1238</v>
      </c>
      <c r="B1231">
        <v>15.9</v>
      </c>
      <c r="C1231">
        <v>8.3598999999999997</v>
      </c>
      <c r="D1231" s="1">
        <v>1.497E-7</v>
      </c>
      <c r="E1231">
        <v>200</v>
      </c>
      <c r="G1231">
        <v>1</v>
      </c>
      <c r="H1231">
        <v>1.5</v>
      </c>
      <c r="I1231">
        <v>15.5</v>
      </c>
    </row>
    <row r="1232" spans="1:9" x14ac:dyDescent="0.3">
      <c r="A1232" t="s">
        <v>1239</v>
      </c>
      <c r="B1232">
        <v>15.9</v>
      </c>
      <c r="C1232">
        <v>8.3809000000000005</v>
      </c>
      <c r="D1232" s="1">
        <v>1.4929999999999999E-7</v>
      </c>
      <c r="E1232">
        <v>200</v>
      </c>
      <c r="G1232">
        <v>0.5</v>
      </c>
      <c r="H1232">
        <v>3</v>
      </c>
      <c r="I1232">
        <v>28.5</v>
      </c>
    </row>
    <row r="1233" spans="1:9" x14ac:dyDescent="0.3">
      <c r="A1233" t="s">
        <v>1240</v>
      </c>
      <c r="B1233">
        <v>15.9</v>
      </c>
      <c r="C1233">
        <v>8.4017999999999997</v>
      </c>
      <c r="D1233" s="1">
        <v>1.4910000000000001E-7</v>
      </c>
      <c r="E1233">
        <v>200</v>
      </c>
      <c r="G1233">
        <v>3</v>
      </c>
      <c r="H1233">
        <v>5</v>
      </c>
      <c r="I1233">
        <v>24.5</v>
      </c>
    </row>
    <row r="1234" spans="1:9" x14ac:dyDescent="0.3">
      <c r="A1234" t="s">
        <v>1241</v>
      </c>
      <c r="B1234">
        <v>15.9</v>
      </c>
      <c r="C1234">
        <v>8.4189000000000007</v>
      </c>
      <c r="D1234" s="1">
        <v>1.4789999999999999E-7</v>
      </c>
      <c r="E1234">
        <v>200</v>
      </c>
      <c r="G1234">
        <v>2</v>
      </c>
      <c r="H1234">
        <v>6</v>
      </c>
      <c r="I1234">
        <v>21</v>
      </c>
    </row>
    <row r="1235" spans="1:9" x14ac:dyDescent="0.3">
      <c r="A1235" t="s">
        <v>1242</v>
      </c>
      <c r="B1235">
        <v>15.9</v>
      </c>
      <c r="C1235">
        <v>8.4422999999999995</v>
      </c>
      <c r="D1235" s="1">
        <v>1.48E-7</v>
      </c>
      <c r="E1235">
        <v>200</v>
      </c>
      <c r="G1235">
        <v>4</v>
      </c>
      <c r="H1235">
        <v>3</v>
      </c>
      <c r="I1235">
        <v>19.5</v>
      </c>
    </row>
    <row r="1236" spans="1:9" x14ac:dyDescent="0.3">
      <c r="A1236" t="s">
        <v>1243</v>
      </c>
      <c r="B1236">
        <v>15.9</v>
      </c>
      <c r="C1236">
        <v>8.4612999999999996</v>
      </c>
      <c r="D1236" s="1">
        <v>1.4740000000000001E-7</v>
      </c>
      <c r="E1236">
        <v>200</v>
      </c>
      <c r="G1236">
        <v>2</v>
      </c>
      <c r="H1236">
        <v>4</v>
      </c>
      <c r="I1236">
        <v>23</v>
      </c>
    </row>
    <row r="1237" spans="1:9" x14ac:dyDescent="0.3">
      <c r="A1237" t="s">
        <v>1244</v>
      </c>
      <c r="B1237">
        <v>15</v>
      </c>
      <c r="C1237">
        <v>8.4811999999999994</v>
      </c>
      <c r="D1237" s="1">
        <v>1.4840000000000001E-7</v>
      </c>
      <c r="E1237">
        <v>200</v>
      </c>
      <c r="G1237">
        <v>2</v>
      </c>
      <c r="H1237">
        <v>3</v>
      </c>
      <c r="I1237">
        <v>23</v>
      </c>
    </row>
    <row r="1238" spans="1:9" x14ac:dyDescent="0.3">
      <c r="A1238" t="s">
        <v>1245</v>
      </c>
      <c r="B1238">
        <v>15.9</v>
      </c>
      <c r="C1238">
        <v>8.5012000000000008</v>
      </c>
      <c r="D1238" s="1">
        <v>1.476E-7</v>
      </c>
      <c r="E1238">
        <v>200</v>
      </c>
      <c r="G1238">
        <v>1</v>
      </c>
      <c r="H1238">
        <v>5</v>
      </c>
      <c r="I1238">
        <v>29</v>
      </c>
    </row>
    <row r="1239" spans="1:9" x14ac:dyDescent="0.3">
      <c r="A1239" t="s">
        <v>1246</v>
      </c>
      <c r="B1239">
        <v>15.9</v>
      </c>
      <c r="C1239">
        <v>8.5203000000000007</v>
      </c>
      <c r="D1239" s="1">
        <v>1.4850000000000001E-7</v>
      </c>
      <c r="E1239">
        <v>200</v>
      </c>
      <c r="G1239">
        <v>4</v>
      </c>
      <c r="H1239">
        <v>2</v>
      </c>
      <c r="I1239">
        <v>28.5</v>
      </c>
    </row>
    <row r="1240" spans="1:9" x14ac:dyDescent="0.3">
      <c r="A1240" t="s">
        <v>1247</v>
      </c>
      <c r="B1240">
        <v>16.100000000000001</v>
      </c>
      <c r="C1240">
        <v>8.5397999999999996</v>
      </c>
      <c r="D1240" s="1">
        <v>1.4719999999999999E-7</v>
      </c>
      <c r="E1240">
        <v>200</v>
      </c>
      <c r="G1240">
        <v>2</v>
      </c>
      <c r="H1240">
        <v>2</v>
      </c>
      <c r="I1240">
        <v>26</v>
      </c>
    </row>
    <row r="1241" spans="1:9" x14ac:dyDescent="0.3">
      <c r="A1241" t="s">
        <v>1248</v>
      </c>
      <c r="B1241">
        <v>15.9</v>
      </c>
      <c r="C1241">
        <v>8.5597999999999992</v>
      </c>
      <c r="D1241" s="1">
        <v>1.4880000000000001E-7</v>
      </c>
      <c r="E1241">
        <v>200</v>
      </c>
      <c r="G1241">
        <v>2</v>
      </c>
      <c r="H1241">
        <v>2</v>
      </c>
      <c r="I1241">
        <v>24</v>
      </c>
    </row>
    <row r="1242" spans="1:9" x14ac:dyDescent="0.3">
      <c r="A1242" t="s">
        <v>1249</v>
      </c>
      <c r="B1242">
        <v>15.9</v>
      </c>
      <c r="C1242">
        <v>8.5798000000000005</v>
      </c>
      <c r="D1242" s="1">
        <v>1.4749999999999999E-7</v>
      </c>
      <c r="E1242">
        <v>200</v>
      </c>
      <c r="G1242">
        <v>0</v>
      </c>
      <c r="H1242">
        <v>4</v>
      </c>
      <c r="I1242">
        <v>22.5</v>
      </c>
    </row>
    <row r="1243" spans="1:9" x14ac:dyDescent="0.3">
      <c r="A1243" t="s">
        <v>1250</v>
      </c>
      <c r="B1243">
        <v>15.9</v>
      </c>
      <c r="C1243">
        <v>8.6000999999999994</v>
      </c>
      <c r="D1243" s="1">
        <v>1.4920000000000001E-7</v>
      </c>
      <c r="E1243">
        <v>200</v>
      </c>
      <c r="G1243">
        <v>3</v>
      </c>
      <c r="H1243">
        <v>0</v>
      </c>
      <c r="I1243">
        <v>20.5</v>
      </c>
    </row>
    <row r="1244" spans="1:9" x14ac:dyDescent="0.3">
      <c r="A1244" t="s">
        <v>1251</v>
      </c>
      <c r="B1244">
        <v>15.9</v>
      </c>
      <c r="C1244">
        <v>8.6199999999999992</v>
      </c>
      <c r="D1244" s="1">
        <v>1.4859999999999999E-7</v>
      </c>
      <c r="E1244">
        <v>200</v>
      </c>
      <c r="G1244">
        <v>1</v>
      </c>
      <c r="H1244">
        <v>3</v>
      </c>
      <c r="I1244">
        <v>11</v>
      </c>
    </row>
    <row r="1245" spans="1:9" x14ac:dyDescent="0.3">
      <c r="A1245" t="s">
        <v>1252</v>
      </c>
      <c r="B1245">
        <v>15.9</v>
      </c>
      <c r="C1245">
        <v>8.6412999999999993</v>
      </c>
      <c r="D1245" s="1">
        <v>1.4770000000000001E-7</v>
      </c>
      <c r="E1245">
        <v>200</v>
      </c>
      <c r="G1245">
        <v>1</v>
      </c>
      <c r="H1245">
        <v>2</v>
      </c>
      <c r="I1245">
        <v>25.5</v>
      </c>
    </row>
    <row r="1246" spans="1:9" x14ac:dyDescent="0.3">
      <c r="A1246" t="s">
        <v>1253</v>
      </c>
      <c r="B1246">
        <v>15.9</v>
      </c>
      <c r="C1246">
        <v>8.6608000000000001</v>
      </c>
      <c r="D1246" s="1">
        <v>1.4749999999999999E-7</v>
      </c>
      <c r="E1246">
        <v>200</v>
      </c>
      <c r="G1246">
        <v>3</v>
      </c>
      <c r="H1246">
        <v>4</v>
      </c>
      <c r="I1246">
        <v>25</v>
      </c>
    </row>
    <row r="1247" spans="1:9" x14ac:dyDescent="0.3">
      <c r="A1247" t="s">
        <v>1254</v>
      </c>
      <c r="B1247">
        <v>15.9</v>
      </c>
      <c r="C1247">
        <v>8.68</v>
      </c>
      <c r="D1247" s="1">
        <v>1.4740000000000001E-7</v>
      </c>
      <c r="E1247">
        <v>200</v>
      </c>
      <c r="G1247">
        <v>2</v>
      </c>
      <c r="H1247">
        <v>4</v>
      </c>
      <c r="I1247">
        <v>20.5</v>
      </c>
    </row>
    <row r="1248" spans="1:9" x14ac:dyDescent="0.3">
      <c r="A1248" t="s">
        <v>1255</v>
      </c>
      <c r="B1248">
        <v>15.9</v>
      </c>
      <c r="C1248">
        <v>8.6997</v>
      </c>
      <c r="D1248" s="1">
        <v>1.4959999999999999E-7</v>
      </c>
      <c r="E1248">
        <v>200</v>
      </c>
      <c r="G1248">
        <v>0</v>
      </c>
      <c r="H1248">
        <v>7</v>
      </c>
      <c r="I1248">
        <v>30</v>
      </c>
    </row>
    <row r="1249" spans="1:9" x14ac:dyDescent="0.3">
      <c r="A1249" t="s">
        <v>1256</v>
      </c>
      <c r="B1249">
        <v>15.9</v>
      </c>
      <c r="C1249">
        <v>8.7208000000000006</v>
      </c>
      <c r="D1249" s="1">
        <v>1.4719999999999999E-7</v>
      </c>
      <c r="E1249">
        <v>200</v>
      </c>
      <c r="G1249">
        <v>2</v>
      </c>
      <c r="H1249">
        <v>0</v>
      </c>
      <c r="I1249">
        <v>28.5</v>
      </c>
    </row>
    <row r="1250" spans="1:9" x14ac:dyDescent="0.3">
      <c r="A1250" t="s">
        <v>1257</v>
      </c>
      <c r="B1250">
        <v>15.9</v>
      </c>
      <c r="C1250">
        <v>8.7416</v>
      </c>
      <c r="D1250" s="1">
        <v>1.4880000000000001E-7</v>
      </c>
      <c r="E1250">
        <v>200</v>
      </c>
      <c r="G1250">
        <v>0</v>
      </c>
      <c r="H1250">
        <v>2</v>
      </c>
      <c r="I1250">
        <v>18.5</v>
      </c>
    </row>
    <row r="1251" spans="1:9" x14ac:dyDescent="0.3">
      <c r="A1251" t="s">
        <v>1258</v>
      </c>
      <c r="B1251">
        <v>15.9</v>
      </c>
      <c r="C1251">
        <v>8.7578999999999994</v>
      </c>
      <c r="D1251" s="1">
        <v>1.4850000000000001E-7</v>
      </c>
      <c r="E1251">
        <v>200</v>
      </c>
      <c r="G1251">
        <v>1</v>
      </c>
      <c r="H1251">
        <v>4</v>
      </c>
      <c r="I1251">
        <v>26.5</v>
      </c>
    </row>
    <row r="1252" spans="1:9" x14ac:dyDescent="0.3">
      <c r="A1252" t="s">
        <v>1259</v>
      </c>
      <c r="B1252">
        <v>15</v>
      </c>
      <c r="C1252">
        <v>8.7802000000000007</v>
      </c>
      <c r="D1252" s="1">
        <v>1.4859999999999999E-7</v>
      </c>
      <c r="E1252">
        <v>200</v>
      </c>
      <c r="G1252">
        <v>1</v>
      </c>
      <c r="H1252">
        <v>2</v>
      </c>
      <c r="I1252">
        <v>15.5</v>
      </c>
    </row>
    <row r="1253" spans="1:9" x14ac:dyDescent="0.3">
      <c r="A1253" t="s">
        <v>1260</v>
      </c>
      <c r="B1253">
        <v>15.9</v>
      </c>
      <c r="C1253">
        <v>8.8017000000000003</v>
      </c>
      <c r="D1253" s="1">
        <v>1.4719999999999999E-7</v>
      </c>
      <c r="E1253">
        <v>200</v>
      </c>
      <c r="G1253">
        <v>1</v>
      </c>
      <c r="H1253">
        <v>3</v>
      </c>
      <c r="I1253">
        <v>24</v>
      </c>
    </row>
    <row r="1254" spans="1:9" x14ac:dyDescent="0.3">
      <c r="A1254" t="s">
        <v>1261</v>
      </c>
      <c r="B1254">
        <v>15.9</v>
      </c>
      <c r="C1254">
        <v>8.8214000000000006</v>
      </c>
      <c r="D1254" s="1">
        <v>1.4789999999999999E-7</v>
      </c>
      <c r="E1254">
        <v>200</v>
      </c>
      <c r="G1254">
        <v>3</v>
      </c>
      <c r="H1254">
        <v>5</v>
      </c>
      <c r="I1254">
        <v>29.5</v>
      </c>
    </row>
    <row r="1255" spans="1:9" x14ac:dyDescent="0.3">
      <c r="A1255" t="s">
        <v>1262</v>
      </c>
      <c r="B1255">
        <v>15.9</v>
      </c>
      <c r="C1255">
        <v>8.8397000000000006</v>
      </c>
      <c r="D1255" s="1">
        <v>1.4609999999999999E-7</v>
      </c>
      <c r="E1255">
        <v>200</v>
      </c>
      <c r="G1255">
        <v>1</v>
      </c>
      <c r="H1255">
        <v>2</v>
      </c>
      <c r="I1255">
        <v>25.5</v>
      </c>
    </row>
    <row r="1256" spans="1:9" x14ac:dyDescent="0.3">
      <c r="A1256" t="s">
        <v>1263</v>
      </c>
      <c r="B1256">
        <v>15.9</v>
      </c>
      <c r="C1256">
        <v>8.8612000000000002</v>
      </c>
      <c r="D1256" s="1">
        <v>1.4649999999999999E-7</v>
      </c>
      <c r="E1256">
        <v>200</v>
      </c>
      <c r="G1256">
        <v>1</v>
      </c>
      <c r="H1256">
        <v>6</v>
      </c>
      <c r="I1256">
        <v>24.5</v>
      </c>
    </row>
    <row r="1257" spans="1:9" x14ac:dyDescent="0.3">
      <c r="A1257" t="s">
        <v>1264</v>
      </c>
      <c r="B1257">
        <v>15.9</v>
      </c>
      <c r="C1257">
        <v>8.8805999999999994</v>
      </c>
      <c r="D1257" s="1">
        <v>1.4880000000000001E-7</v>
      </c>
      <c r="E1257">
        <v>200</v>
      </c>
      <c r="G1257">
        <v>1</v>
      </c>
      <c r="H1257">
        <v>0.5</v>
      </c>
      <c r="I1257">
        <v>18</v>
      </c>
    </row>
    <row r="1258" spans="1:9" x14ac:dyDescent="0.3">
      <c r="A1258" t="s">
        <v>1265</v>
      </c>
      <c r="B1258">
        <v>15.9</v>
      </c>
      <c r="C1258">
        <v>8.8991000000000007</v>
      </c>
      <c r="D1258" s="1">
        <v>1.483E-7</v>
      </c>
      <c r="E1258">
        <v>200</v>
      </c>
      <c r="G1258">
        <v>2</v>
      </c>
      <c r="H1258">
        <v>1</v>
      </c>
      <c r="I1258">
        <v>30</v>
      </c>
    </row>
    <row r="1259" spans="1:9" x14ac:dyDescent="0.3">
      <c r="A1259" t="s">
        <v>1266</v>
      </c>
      <c r="B1259">
        <v>15.9</v>
      </c>
      <c r="C1259">
        <v>8.92</v>
      </c>
      <c r="D1259" s="1">
        <v>1.4749999999999999E-7</v>
      </c>
      <c r="E1259">
        <v>200</v>
      </c>
      <c r="G1259">
        <v>1</v>
      </c>
      <c r="H1259">
        <v>1</v>
      </c>
      <c r="I1259">
        <v>19.5</v>
      </c>
    </row>
    <row r="1260" spans="1:9" x14ac:dyDescent="0.3">
      <c r="A1260" t="s">
        <v>1267</v>
      </c>
      <c r="B1260">
        <v>15.9</v>
      </c>
      <c r="C1260">
        <v>8.9408999999999992</v>
      </c>
      <c r="D1260" s="1">
        <v>1.4770000000000001E-7</v>
      </c>
      <c r="E1260">
        <v>200</v>
      </c>
      <c r="G1260">
        <v>0</v>
      </c>
      <c r="H1260">
        <v>1</v>
      </c>
      <c r="I1260">
        <v>19</v>
      </c>
    </row>
    <row r="1261" spans="1:9" x14ac:dyDescent="0.3">
      <c r="A1261" t="s">
        <v>1268</v>
      </c>
      <c r="B1261">
        <v>15.9</v>
      </c>
      <c r="C1261">
        <v>8.9605999999999995</v>
      </c>
      <c r="D1261" s="1">
        <v>1.4649999999999999E-7</v>
      </c>
      <c r="E1261">
        <v>200</v>
      </c>
      <c r="G1261">
        <v>1</v>
      </c>
      <c r="H1261">
        <v>1</v>
      </c>
      <c r="I1261">
        <v>17.5</v>
      </c>
    </row>
    <row r="1262" spans="1:9" x14ac:dyDescent="0.3">
      <c r="A1262" t="s">
        <v>1269</v>
      </c>
      <c r="B1262">
        <v>15</v>
      </c>
      <c r="C1262">
        <v>8.9802</v>
      </c>
      <c r="D1262" s="1">
        <v>1.49E-7</v>
      </c>
      <c r="E1262">
        <v>200</v>
      </c>
      <c r="G1262">
        <v>0</v>
      </c>
      <c r="H1262">
        <v>2</v>
      </c>
      <c r="I1262">
        <v>26.5</v>
      </c>
    </row>
    <row r="1263" spans="1:9" x14ac:dyDescent="0.3">
      <c r="A1263" t="s">
        <v>1270</v>
      </c>
      <c r="B1263">
        <v>15.9</v>
      </c>
      <c r="C1263">
        <v>9.0008999999999997</v>
      </c>
      <c r="D1263" s="1">
        <v>1.4649999999999999E-7</v>
      </c>
      <c r="E1263">
        <v>200</v>
      </c>
      <c r="G1263">
        <v>2</v>
      </c>
      <c r="H1263">
        <v>4</v>
      </c>
      <c r="I1263">
        <v>26.5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3"/>
  <sheetViews>
    <sheetView workbookViewId="0">
      <selection activeCell="O4" sqref="O4"/>
    </sheetView>
  </sheetViews>
  <sheetFormatPr defaultRowHeight="14.4" x14ac:dyDescent="0.3"/>
  <cols>
    <col min="1" max="1" width="29" customWidth="1"/>
  </cols>
  <sheetData>
    <row r="1" spans="1:21" x14ac:dyDescent="0.3">
      <c r="A1" t="s">
        <v>1277</v>
      </c>
    </row>
    <row r="2" spans="1:21" x14ac:dyDescent="0.3">
      <c r="A2" t="s">
        <v>1</v>
      </c>
      <c r="B2" t="s">
        <v>2</v>
      </c>
      <c r="C2" t="s">
        <v>3</v>
      </c>
      <c r="D2" t="s">
        <v>4</v>
      </c>
      <c r="P2" t="s">
        <v>1279</v>
      </c>
      <c r="T2" t="s">
        <v>1278</v>
      </c>
    </row>
    <row r="3" spans="1:21" x14ac:dyDescent="0.3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300</v>
      </c>
      <c r="J3" t="s">
        <v>1271</v>
      </c>
      <c r="K3" t="s">
        <v>1272</v>
      </c>
      <c r="L3" t="s">
        <v>1273</v>
      </c>
      <c r="M3" t="s">
        <v>1274</v>
      </c>
      <c r="N3" t="s">
        <v>1275</v>
      </c>
      <c r="O3" t="s">
        <v>1276</v>
      </c>
      <c r="R3" t="s">
        <v>1275</v>
      </c>
      <c r="S3" t="s">
        <v>1280</v>
      </c>
      <c r="T3" t="s">
        <v>1271</v>
      </c>
      <c r="U3" t="s">
        <v>1275</v>
      </c>
    </row>
    <row r="4" spans="1:21" x14ac:dyDescent="0.3">
      <c r="A4" t="s">
        <v>11</v>
      </c>
      <c r="B4">
        <v>16</v>
      </c>
      <c r="C4">
        <v>6.5014000000000003</v>
      </c>
      <c r="D4" s="1">
        <v>7.8569999999999995E-7</v>
      </c>
      <c r="E4">
        <v>202</v>
      </c>
      <c r="G4">
        <v>0</v>
      </c>
      <c r="H4">
        <v>0</v>
      </c>
      <c r="I4">
        <v>0</v>
      </c>
      <c r="J4">
        <v>6.5014000000000003</v>
      </c>
      <c r="K4">
        <f>G4+G130+G256+G382+G508+G634+G760+G886+G1012+G1138</f>
        <v>0</v>
      </c>
      <c r="L4">
        <f t="shared" ref="L4:M4" si="0">H4+H130+H256+H382+H508+H634+H760+H886+H1012+H1138</f>
        <v>-0.5</v>
      </c>
      <c r="M4">
        <f t="shared" si="0"/>
        <v>-2</v>
      </c>
      <c r="N4">
        <f>M4</f>
        <v>-2</v>
      </c>
      <c r="O4">
        <f>K4-L4*0.3333</f>
        <v>0.16664999999999999</v>
      </c>
      <c r="P4">
        <f>AVERAGE(G4,G130,G256,G382,G508,G634,G760,G886,G1012,G1138)</f>
        <v>0</v>
      </c>
      <c r="Q4">
        <f t="shared" ref="Q4:R4" si="1">AVERAGE(H4,H130,H256,H382,H508,H634,H760,H886,H1012,H1138)</f>
        <v>-0.05</v>
      </c>
      <c r="R4">
        <f t="shared" si="1"/>
        <v>-0.2</v>
      </c>
      <c r="S4">
        <f>_xlfn.STDEV.S(I4,I130,I256,I382,I508,I634,I760,I886,I1012,I1138)</f>
        <v>6.0791081217194645</v>
      </c>
      <c r="T4">
        <v>6.5202999999999998</v>
      </c>
      <c r="U4">
        <f>AVERAGE(N4:N6)</f>
        <v>4.166666666666667</v>
      </c>
    </row>
    <row r="5" spans="1:21" x14ac:dyDescent="0.3">
      <c r="A5" t="s">
        <v>12</v>
      </c>
      <c r="B5">
        <v>15.9</v>
      </c>
      <c r="C5">
        <v>6.5202999999999998</v>
      </c>
      <c r="D5" s="1">
        <v>7.8260000000000003E-7</v>
      </c>
      <c r="E5">
        <v>201</v>
      </c>
      <c r="G5">
        <v>0</v>
      </c>
      <c r="H5">
        <v>0</v>
      </c>
      <c r="I5">
        <v>0</v>
      </c>
      <c r="J5">
        <v>6.5202999999999998</v>
      </c>
      <c r="K5">
        <f t="shared" ref="K5:K68" si="2">G5+G131+G257+G383+G509+G635+G761+G887+G1013+G1139</f>
        <v>0.5</v>
      </c>
      <c r="L5">
        <f t="shared" ref="L5:L68" si="3">H5+H131+H257+H383+H509+H635+H761+H887+H1013+H1139</f>
        <v>2</v>
      </c>
      <c r="M5">
        <f t="shared" ref="M5:M68" si="4">I5+I131+I257+I383+I509+I635+I761+I887+I1013+I1139</f>
        <v>-1.5</v>
      </c>
      <c r="N5">
        <f t="shared" ref="N5:N68" si="5">M5</f>
        <v>-1.5</v>
      </c>
      <c r="O5">
        <f t="shared" ref="O5:O68" si="6">K5-L5*0.3333</f>
        <v>-0.16659999999999997</v>
      </c>
      <c r="P5">
        <f t="shared" ref="P5:P68" si="7">AVERAGE(G5,G131,G257,G383,G509,G635,G761,G887,G1013,G1139)</f>
        <v>0.05</v>
      </c>
      <c r="Q5">
        <f t="shared" ref="Q5:Q68" si="8">AVERAGE(H5,H131,H257,H383,H509,H635,H761,H887,H1013,H1139)</f>
        <v>0.2</v>
      </c>
      <c r="R5">
        <f t="shared" ref="R5:R68" si="9">AVERAGE(I5,I131,I257,I383,I509,I635,I761,I887,I1013,I1139)</f>
        <v>-0.15</v>
      </c>
      <c r="S5">
        <f t="shared" ref="S5:S68" si="10">_xlfn.STDEV.S(I5,I131,I257,I383,I509,I635,I761,I887,I1013,I1139)</f>
        <v>5.0390144539053132</v>
      </c>
      <c r="T5">
        <v>6.5808</v>
      </c>
      <c r="U5">
        <f>AVERAGE(N7:N9)</f>
        <v>7.833333333333333</v>
      </c>
    </row>
    <row r="6" spans="1:21" x14ac:dyDescent="0.3">
      <c r="A6" t="s">
        <v>13</v>
      </c>
      <c r="B6">
        <v>15.9</v>
      </c>
      <c r="C6">
        <v>6.5396000000000001</v>
      </c>
      <c r="D6" s="1">
        <v>7.8039999999999997E-7</v>
      </c>
      <c r="E6">
        <v>201</v>
      </c>
      <c r="G6">
        <v>0</v>
      </c>
      <c r="H6">
        <v>0</v>
      </c>
      <c r="I6">
        <v>0</v>
      </c>
      <c r="J6">
        <v>6.5396000000000001</v>
      </c>
      <c r="K6">
        <f t="shared" si="2"/>
        <v>1.5</v>
      </c>
      <c r="L6">
        <f t="shared" si="3"/>
        <v>-0.5</v>
      </c>
      <c r="M6">
        <f t="shared" si="4"/>
        <v>16</v>
      </c>
      <c r="N6">
        <f t="shared" si="5"/>
        <v>16</v>
      </c>
      <c r="O6">
        <f t="shared" si="6"/>
        <v>1.66665</v>
      </c>
      <c r="P6">
        <f t="shared" si="7"/>
        <v>0.15</v>
      </c>
      <c r="Q6">
        <f t="shared" si="8"/>
        <v>-0.05</v>
      </c>
      <c r="R6">
        <f t="shared" si="9"/>
        <v>1.6</v>
      </c>
      <c r="S6">
        <f t="shared" si="10"/>
        <v>4.4271887242357311</v>
      </c>
      <c r="T6">
        <v>6.6426999999999996</v>
      </c>
      <c r="U6">
        <f>AVERAGE(N10:N12)</f>
        <v>14.166666666666666</v>
      </c>
    </row>
    <row r="7" spans="1:21" x14ac:dyDescent="0.3">
      <c r="A7" t="s">
        <v>14</v>
      </c>
      <c r="B7">
        <v>15</v>
      </c>
      <c r="C7">
        <v>6.5595999999999997</v>
      </c>
      <c r="D7" s="1">
        <v>7.7820000000000002E-7</v>
      </c>
      <c r="E7">
        <v>200</v>
      </c>
      <c r="G7">
        <v>0</v>
      </c>
      <c r="H7">
        <v>0</v>
      </c>
      <c r="I7">
        <v>0</v>
      </c>
      <c r="J7">
        <v>6.5595999999999997</v>
      </c>
      <c r="K7">
        <f t="shared" si="2"/>
        <v>-2.5</v>
      </c>
      <c r="L7">
        <f t="shared" si="3"/>
        <v>0</v>
      </c>
      <c r="M7">
        <f t="shared" si="4"/>
        <v>17.5</v>
      </c>
      <c r="N7">
        <f t="shared" si="5"/>
        <v>17.5</v>
      </c>
      <c r="O7">
        <f t="shared" si="6"/>
        <v>-2.5</v>
      </c>
      <c r="P7">
        <f t="shared" si="7"/>
        <v>-0.25</v>
      </c>
      <c r="Q7">
        <f t="shared" si="8"/>
        <v>0</v>
      </c>
      <c r="R7">
        <f t="shared" si="9"/>
        <v>1.75</v>
      </c>
      <c r="S7">
        <f t="shared" si="10"/>
        <v>7.398385709809344</v>
      </c>
      <c r="T7">
        <v>6.6973000000000003</v>
      </c>
      <c r="U7">
        <f>AVERAGE(N13:N15)</f>
        <v>14.666666666666666</v>
      </c>
    </row>
    <row r="8" spans="1:21" x14ac:dyDescent="0.3">
      <c r="A8" t="s">
        <v>15</v>
      </c>
      <c r="B8">
        <v>15.9</v>
      </c>
      <c r="C8">
        <v>6.5808</v>
      </c>
      <c r="D8" s="1">
        <v>7.7589999999999995E-7</v>
      </c>
      <c r="E8">
        <v>200</v>
      </c>
      <c r="G8">
        <v>0</v>
      </c>
      <c r="H8">
        <v>0</v>
      </c>
      <c r="I8">
        <v>0</v>
      </c>
      <c r="J8">
        <v>6.5808</v>
      </c>
      <c r="K8">
        <f t="shared" si="2"/>
        <v>1</v>
      </c>
      <c r="L8">
        <f t="shared" si="3"/>
        <v>-1.5</v>
      </c>
      <c r="M8">
        <f t="shared" si="4"/>
        <v>-9.5</v>
      </c>
      <c r="N8">
        <f t="shared" si="5"/>
        <v>-9.5</v>
      </c>
      <c r="O8">
        <f t="shared" si="6"/>
        <v>1.4999500000000001</v>
      </c>
      <c r="P8">
        <f t="shared" si="7"/>
        <v>0.1</v>
      </c>
      <c r="Q8">
        <f t="shared" si="8"/>
        <v>-0.15</v>
      </c>
      <c r="R8">
        <f t="shared" si="9"/>
        <v>-0.95</v>
      </c>
      <c r="S8">
        <f t="shared" si="10"/>
        <v>2.6817282984423807</v>
      </c>
      <c r="T8">
        <v>6.7613000000000003</v>
      </c>
      <c r="U8">
        <f>AVERAGE(N16:N18)</f>
        <v>10.5</v>
      </c>
    </row>
    <row r="9" spans="1:21" x14ac:dyDescent="0.3">
      <c r="A9" t="s">
        <v>16</v>
      </c>
      <c r="B9">
        <v>15.9</v>
      </c>
      <c r="C9">
        <v>6.6</v>
      </c>
      <c r="D9" s="1">
        <v>7.7400000000000002E-7</v>
      </c>
      <c r="E9">
        <v>200</v>
      </c>
      <c r="G9">
        <v>0</v>
      </c>
      <c r="H9">
        <v>0</v>
      </c>
      <c r="I9">
        <v>0</v>
      </c>
      <c r="J9">
        <v>6.6</v>
      </c>
      <c r="K9">
        <f t="shared" si="2"/>
        <v>-0.5</v>
      </c>
      <c r="L9">
        <f t="shared" si="3"/>
        <v>-2</v>
      </c>
      <c r="M9">
        <f t="shared" si="4"/>
        <v>15.5</v>
      </c>
      <c r="N9">
        <f t="shared" si="5"/>
        <v>15.5</v>
      </c>
      <c r="O9">
        <f t="shared" si="6"/>
        <v>0.16659999999999997</v>
      </c>
      <c r="P9">
        <f t="shared" si="7"/>
        <v>-0.05</v>
      </c>
      <c r="Q9">
        <f t="shared" si="8"/>
        <v>-0.2</v>
      </c>
      <c r="R9">
        <f t="shared" si="9"/>
        <v>1.55</v>
      </c>
      <c r="S9">
        <f t="shared" si="10"/>
        <v>3.4435930847493195</v>
      </c>
      <c r="T9">
        <v>6.8198999999999996</v>
      </c>
      <c r="U9">
        <f>AVERAGE(N19:N21)</f>
        <v>12.833333333333334</v>
      </c>
    </row>
    <row r="10" spans="1:21" x14ac:dyDescent="0.3">
      <c r="A10" t="s">
        <v>17</v>
      </c>
      <c r="B10">
        <v>15.9</v>
      </c>
      <c r="C10">
        <v>6.6219999999999999</v>
      </c>
      <c r="D10" s="1">
        <v>7.7219999999999999E-7</v>
      </c>
      <c r="E10">
        <v>200</v>
      </c>
      <c r="G10">
        <v>0</v>
      </c>
      <c r="H10">
        <v>0</v>
      </c>
      <c r="I10">
        <v>0</v>
      </c>
      <c r="J10">
        <v>6.6219999999999999</v>
      </c>
      <c r="K10">
        <f t="shared" si="2"/>
        <v>2</v>
      </c>
      <c r="L10">
        <f t="shared" si="3"/>
        <v>6.5</v>
      </c>
      <c r="M10">
        <f t="shared" si="4"/>
        <v>25.5</v>
      </c>
      <c r="N10">
        <f t="shared" si="5"/>
        <v>25.5</v>
      </c>
      <c r="O10">
        <f t="shared" si="6"/>
        <v>-0.16644999999999976</v>
      </c>
      <c r="P10">
        <f t="shared" si="7"/>
        <v>0.2</v>
      </c>
      <c r="Q10">
        <f t="shared" si="8"/>
        <v>0.65</v>
      </c>
      <c r="R10">
        <f t="shared" si="9"/>
        <v>2.5499999999999998</v>
      </c>
      <c r="S10">
        <f t="shared" si="10"/>
        <v>4.6752896523459739</v>
      </c>
      <c r="T10">
        <v>6.8795000000000002</v>
      </c>
      <c r="U10">
        <f>AVERAGE(N22:N24)</f>
        <v>-1.1666666666666667</v>
      </c>
    </row>
    <row r="11" spans="1:21" x14ac:dyDescent="0.3">
      <c r="A11" t="s">
        <v>18</v>
      </c>
      <c r="B11">
        <v>16</v>
      </c>
      <c r="C11">
        <v>6.6426999999999996</v>
      </c>
      <c r="D11" s="1">
        <v>7.6840000000000002E-7</v>
      </c>
      <c r="E11">
        <v>200</v>
      </c>
      <c r="G11">
        <v>0</v>
      </c>
      <c r="H11">
        <v>0</v>
      </c>
      <c r="I11">
        <v>0</v>
      </c>
      <c r="J11">
        <v>6.6426999999999996</v>
      </c>
      <c r="K11">
        <f t="shared" si="2"/>
        <v>-1.5</v>
      </c>
      <c r="L11">
        <f t="shared" si="3"/>
        <v>-1</v>
      </c>
      <c r="M11">
        <f t="shared" si="4"/>
        <v>-5</v>
      </c>
      <c r="N11">
        <f t="shared" si="5"/>
        <v>-5</v>
      </c>
      <c r="O11">
        <f t="shared" si="6"/>
        <v>-1.1667000000000001</v>
      </c>
      <c r="P11">
        <f t="shared" si="7"/>
        <v>-0.15</v>
      </c>
      <c r="Q11">
        <f t="shared" si="8"/>
        <v>-0.1</v>
      </c>
      <c r="R11">
        <f t="shared" si="9"/>
        <v>-0.5</v>
      </c>
      <c r="S11">
        <f t="shared" si="10"/>
        <v>1.5986105077709065</v>
      </c>
      <c r="T11">
        <v>6.9420999999999999</v>
      </c>
      <c r="U11">
        <f>AVERAGE(N25:N27)</f>
        <v>4.166666666666667</v>
      </c>
    </row>
    <row r="12" spans="1:21" x14ac:dyDescent="0.3">
      <c r="A12" t="s">
        <v>19</v>
      </c>
      <c r="B12">
        <v>15</v>
      </c>
      <c r="C12">
        <v>6.6607000000000003</v>
      </c>
      <c r="D12" s="1">
        <v>7.6700000000000003E-7</v>
      </c>
      <c r="E12">
        <v>200</v>
      </c>
      <c r="G12">
        <v>0</v>
      </c>
      <c r="H12">
        <v>0</v>
      </c>
      <c r="I12">
        <v>0</v>
      </c>
      <c r="J12">
        <v>6.6607000000000003</v>
      </c>
      <c r="K12">
        <f t="shared" si="2"/>
        <v>2</v>
      </c>
      <c r="L12">
        <f t="shared" si="3"/>
        <v>2.5</v>
      </c>
      <c r="M12">
        <f t="shared" si="4"/>
        <v>22</v>
      </c>
      <c r="N12">
        <f t="shared" si="5"/>
        <v>22</v>
      </c>
      <c r="O12">
        <f t="shared" si="6"/>
        <v>1.16675</v>
      </c>
      <c r="P12">
        <f t="shared" si="7"/>
        <v>0.2</v>
      </c>
      <c r="Q12">
        <f t="shared" si="8"/>
        <v>0.25</v>
      </c>
      <c r="R12">
        <f t="shared" si="9"/>
        <v>2.2000000000000002</v>
      </c>
      <c r="S12">
        <f t="shared" si="10"/>
        <v>3.9665266081716042</v>
      </c>
      <c r="T12">
        <v>6.9996999999999998</v>
      </c>
      <c r="U12">
        <f>AVERAGE(N28:N30)</f>
        <v>7.666666666666667</v>
      </c>
    </row>
    <row r="13" spans="1:21" x14ac:dyDescent="0.3">
      <c r="A13" t="s">
        <v>20</v>
      </c>
      <c r="B13">
        <v>15</v>
      </c>
      <c r="C13">
        <v>6.6788999999999996</v>
      </c>
      <c r="D13" s="1">
        <v>7.6680000000000001E-7</v>
      </c>
      <c r="E13">
        <v>200</v>
      </c>
      <c r="G13">
        <v>0</v>
      </c>
      <c r="H13">
        <v>0</v>
      </c>
      <c r="I13">
        <v>0</v>
      </c>
      <c r="J13">
        <v>6.6788999999999996</v>
      </c>
      <c r="K13">
        <f t="shared" si="2"/>
        <v>1</v>
      </c>
      <c r="L13">
        <f t="shared" si="3"/>
        <v>3</v>
      </c>
      <c r="M13">
        <f t="shared" si="4"/>
        <v>6</v>
      </c>
      <c r="N13">
        <f t="shared" si="5"/>
        <v>6</v>
      </c>
      <c r="O13">
        <f t="shared" si="6"/>
        <v>9.9999999999988987E-5</v>
      </c>
      <c r="P13">
        <f t="shared" si="7"/>
        <v>0.1</v>
      </c>
      <c r="Q13">
        <f t="shared" si="8"/>
        <v>0.3</v>
      </c>
      <c r="R13">
        <f t="shared" si="9"/>
        <v>0.6</v>
      </c>
      <c r="S13">
        <f t="shared" si="10"/>
        <v>2.4244128727957572</v>
      </c>
      <c r="T13">
        <v>7.0608000000000004</v>
      </c>
      <c r="U13">
        <f>AVERAGE(N31:N33)</f>
        <v>-0.5</v>
      </c>
    </row>
    <row r="14" spans="1:21" x14ac:dyDescent="0.3">
      <c r="A14" t="s">
        <v>21</v>
      </c>
      <c r="B14">
        <v>15</v>
      </c>
      <c r="C14">
        <v>6.6973000000000003</v>
      </c>
      <c r="D14" s="1">
        <v>7.6560000000000003E-7</v>
      </c>
      <c r="E14">
        <v>200</v>
      </c>
      <c r="G14">
        <v>0</v>
      </c>
      <c r="H14">
        <v>0</v>
      </c>
      <c r="I14">
        <v>0</v>
      </c>
      <c r="J14">
        <v>6.6973000000000003</v>
      </c>
      <c r="K14">
        <f t="shared" si="2"/>
        <v>-0.5</v>
      </c>
      <c r="L14">
        <f t="shared" si="3"/>
        <v>0</v>
      </c>
      <c r="M14">
        <f t="shared" si="4"/>
        <v>21.5</v>
      </c>
      <c r="N14">
        <f t="shared" si="5"/>
        <v>21.5</v>
      </c>
      <c r="O14">
        <f t="shared" si="6"/>
        <v>-0.5</v>
      </c>
      <c r="P14">
        <f t="shared" si="7"/>
        <v>-0.05</v>
      </c>
      <c r="Q14">
        <f t="shared" si="8"/>
        <v>0</v>
      </c>
      <c r="R14">
        <f t="shared" si="9"/>
        <v>2.15</v>
      </c>
      <c r="S14">
        <f t="shared" si="10"/>
        <v>5.7977486051819191</v>
      </c>
      <c r="T14">
        <v>7.1223000000000001</v>
      </c>
      <c r="U14">
        <f>AVERAGE(N34:N36)</f>
        <v>2.1666666666666665</v>
      </c>
    </row>
    <row r="15" spans="1:21" x14ac:dyDescent="0.3">
      <c r="A15" t="s">
        <v>22</v>
      </c>
      <c r="B15">
        <v>16</v>
      </c>
      <c r="C15">
        <v>6.7195</v>
      </c>
      <c r="D15" s="1">
        <v>7.6290000000000004E-7</v>
      </c>
      <c r="E15">
        <v>200</v>
      </c>
      <c r="G15">
        <v>0</v>
      </c>
      <c r="H15">
        <v>0</v>
      </c>
      <c r="I15">
        <v>0</v>
      </c>
      <c r="J15">
        <v>6.7195</v>
      </c>
      <c r="K15">
        <f t="shared" si="2"/>
        <v>-2</v>
      </c>
      <c r="L15">
        <f t="shared" si="3"/>
        <v>1.5</v>
      </c>
      <c r="M15">
        <f t="shared" si="4"/>
        <v>16.5</v>
      </c>
      <c r="N15">
        <f t="shared" si="5"/>
        <v>16.5</v>
      </c>
      <c r="O15">
        <f t="shared" si="6"/>
        <v>-2.4999500000000001</v>
      </c>
      <c r="P15">
        <f t="shared" si="7"/>
        <v>-0.2</v>
      </c>
      <c r="Q15">
        <f t="shared" si="8"/>
        <v>0.15</v>
      </c>
      <c r="R15">
        <f t="shared" si="9"/>
        <v>1.65</v>
      </c>
      <c r="S15">
        <f t="shared" si="10"/>
        <v>3.5827518908111835</v>
      </c>
      <c r="T15">
        <v>7.1802999999999999</v>
      </c>
      <c r="U15">
        <f>AVERAGE(N37:N39)</f>
        <v>1.8333333333333333</v>
      </c>
    </row>
    <row r="16" spans="1:21" x14ac:dyDescent="0.3">
      <c r="A16" t="s">
        <v>23</v>
      </c>
      <c r="B16">
        <v>15.9</v>
      </c>
      <c r="C16">
        <v>6.7412000000000001</v>
      </c>
      <c r="D16" s="1">
        <v>7.6229999999999999E-7</v>
      </c>
      <c r="E16">
        <v>200</v>
      </c>
      <c r="G16">
        <v>0</v>
      </c>
      <c r="H16">
        <v>0</v>
      </c>
      <c r="I16">
        <v>0</v>
      </c>
      <c r="J16">
        <v>6.7412000000000001</v>
      </c>
      <c r="K16">
        <f t="shared" si="2"/>
        <v>-0.5</v>
      </c>
      <c r="L16">
        <f t="shared" si="3"/>
        <v>-1.5</v>
      </c>
      <c r="M16">
        <f t="shared" si="4"/>
        <v>19.5</v>
      </c>
      <c r="N16">
        <f t="shared" si="5"/>
        <v>19.5</v>
      </c>
      <c r="O16">
        <f t="shared" si="6"/>
        <v>-4.9999999999994493E-5</v>
      </c>
      <c r="P16">
        <f t="shared" si="7"/>
        <v>-0.05</v>
      </c>
      <c r="Q16">
        <f t="shared" si="8"/>
        <v>-0.15</v>
      </c>
      <c r="R16">
        <f t="shared" si="9"/>
        <v>1.95</v>
      </c>
      <c r="S16">
        <f t="shared" si="10"/>
        <v>3.3203915431767981</v>
      </c>
      <c r="T16">
        <v>7.2411000000000003</v>
      </c>
      <c r="U16">
        <f>AVERAGE(N40:N42)</f>
        <v>10.333333333333334</v>
      </c>
    </row>
    <row r="17" spans="1:21" x14ac:dyDescent="0.3">
      <c r="A17" t="s">
        <v>24</v>
      </c>
      <c r="B17">
        <v>15.9</v>
      </c>
      <c r="C17">
        <v>6.7613000000000003</v>
      </c>
      <c r="D17" s="1">
        <v>7.6069999999999998E-7</v>
      </c>
      <c r="E17">
        <v>200</v>
      </c>
      <c r="G17">
        <v>0</v>
      </c>
      <c r="H17">
        <v>0</v>
      </c>
      <c r="I17">
        <v>0</v>
      </c>
      <c r="J17">
        <v>6.7613000000000003</v>
      </c>
      <c r="K17">
        <f t="shared" si="2"/>
        <v>0.5</v>
      </c>
      <c r="L17">
        <f t="shared" si="3"/>
        <v>4</v>
      </c>
      <c r="M17">
        <f t="shared" si="4"/>
        <v>13.5</v>
      </c>
      <c r="N17">
        <f t="shared" si="5"/>
        <v>13.5</v>
      </c>
      <c r="O17">
        <f t="shared" si="6"/>
        <v>-0.83319999999999994</v>
      </c>
      <c r="P17">
        <f t="shared" si="7"/>
        <v>0.05</v>
      </c>
      <c r="Q17">
        <f t="shared" si="8"/>
        <v>0.4</v>
      </c>
      <c r="R17">
        <f t="shared" si="9"/>
        <v>1.35</v>
      </c>
      <c r="S17">
        <f t="shared" si="10"/>
        <v>3.1362575007660185</v>
      </c>
      <c r="T17">
        <v>7.3003999999999998</v>
      </c>
      <c r="U17">
        <f>AVERAGE(N43:N45)</f>
        <v>6.666666666666667</v>
      </c>
    </row>
    <row r="18" spans="1:21" x14ac:dyDescent="0.3">
      <c r="A18" t="s">
        <v>25</v>
      </c>
      <c r="B18">
        <v>15.9</v>
      </c>
      <c r="C18">
        <v>6.7816999999999998</v>
      </c>
      <c r="D18" s="1">
        <v>7.5970000000000001E-7</v>
      </c>
      <c r="E18">
        <v>200</v>
      </c>
      <c r="G18">
        <v>0</v>
      </c>
      <c r="H18">
        <v>0</v>
      </c>
      <c r="I18">
        <v>0</v>
      </c>
      <c r="J18">
        <v>6.7816999999999998</v>
      </c>
      <c r="K18">
        <f t="shared" si="2"/>
        <v>-0.5</v>
      </c>
      <c r="L18">
        <f t="shared" si="3"/>
        <v>1</v>
      </c>
      <c r="M18">
        <f t="shared" si="4"/>
        <v>-1.5</v>
      </c>
      <c r="N18">
        <f t="shared" si="5"/>
        <v>-1.5</v>
      </c>
      <c r="O18">
        <f t="shared" si="6"/>
        <v>-0.83329999999999993</v>
      </c>
      <c r="P18">
        <f t="shared" si="7"/>
        <v>-0.05</v>
      </c>
      <c r="Q18">
        <f t="shared" si="8"/>
        <v>0.1</v>
      </c>
      <c r="R18">
        <f t="shared" si="9"/>
        <v>-0.15</v>
      </c>
      <c r="S18">
        <f t="shared" si="10"/>
        <v>2.3458000293669059</v>
      </c>
      <c r="T18">
        <v>7.3615000000000004</v>
      </c>
      <c r="U18">
        <f>AVERAGE(N46:N48)</f>
        <v>10.5</v>
      </c>
    </row>
    <row r="19" spans="1:21" x14ac:dyDescent="0.3">
      <c r="A19" t="s">
        <v>26</v>
      </c>
      <c r="B19">
        <v>15.9</v>
      </c>
      <c r="C19">
        <v>6.8014999999999999</v>
      </c>
      <c r="D19" s="1">
        <v>7.582E-7</v>
      </c>
      <c r="E19">
        <v>200</v>
      </c>
      <c r="G19">
        <v>0</v>
      </c>
      <c r="H19">
        <v>0</v>
      </c>
      <c r="I19">
        <v>0</v>
      </c>
      <c r="J19">
        <v>6.8014999999999999</v>
      </c>
      <c r="K19">
        <f t="shared" si="2"/>
        <v>0</v>
      </c>
      <c r="L19">
        <f t="shared" si="3"/>
        <v>-1</v>
      </c>
      <c r="M19">
        <f t="shared" si="4"/>
        <v>-8.5</v>
      </c>
      <c r="N19">
        <f t="shared" si="5"/>
        <v>-8.5</v>
      </c>
      <c r="O19">
        <f t="shared" si="6"/>
        <v>0.33329999999999999</v>
      </c>
      <c r="P19">
        <f t="shared" si="7"/>
        <v>0</v>
      </c>
      <c r="Q19">
        <f t="shared" si="8"/>
        <v>-0.1</v>
      </c>
      <c r="R19">
        <f t="shared" si="9"/>
        <v>-0.85</v>
      </c>
      <c r="S19">
        <f t="shared" si="10"/>
        <v>1.3550317749451897</v>
      </c>
      <c r="T19">
        <v>7.4211999999999998</v>
      </c>
      <c r="U19">
        <f>AVERAGE(N49:N51)</f>
        <v>0.5</v>
      </c>
    </row>
    <row r="20" spans="1:21" x14ac:dyDescent="0.3">
      <c r="A20" t="s">
        <v>27</v>
      </c>
      <c r="B20">
        <v>15.9</v>
      </c>
      <c r="C20">
        <v>6.8198999999999996</v>
      </c>
      <c r="D20" s="1">
        <v>7.5609999999999995E-7</v>
      </c>
      <c r="E20">
        <v>200</v>
      </c>
      <c r="G20">
        <v>0</v>
      </c>
      <c r="H20">
        <v>0</v>
      </c>
      <c r="I20">
        <v>0</v>
      </c>
      <c r="J20">
        <v>6.8198999999999996</v>
      </c>
      <c r="K20">
        <f t="shared" si="2"/>
        <v>0</v>
      </c>
      <c r="L20">
        <f t="shared" si="3"/>
        <v>-1.5</v>
      </c>
      <c r="M20">
        <f t="shared" si="4"/>
        <v>18.5</v>
      </c>
      <c r="N20">
        <f t="shared" si="5"/>
        <v>18.5</v>
      </c>
      <c r="O20">
        <f t="shared" si="6"/>
        <v>0.49995000000000001</v>
      </c>
      <c r="P20">
        <f t="shared" si="7"/>
        <v>0</v>
      </c>
      <c r="Q20">
        <f t="shared" si="8"/>
        <v>-0.15</v>
      </c>
      <c r="R20">
        <f t="shared" si="9"/>
        <v>1.85</v>
      </c>
      <c r="S20">
        <f t="shared" si="10"/>
        <v>4.6490739818687432</v>
      </c>
      <c r="T20">
        <v>7.4817</v>
      </c>
      <c r="U20">
        <f>AVERAGE(N52:N54)</f>
        <v>4.166666666666667</v>
      </c>
    </row>
    <row r="21" spans="1:21" x14ac:dyDescent="0.3">
      <c r="A21" t="s">
        <v>28</v>
      </c>
      <c r="B21">
        <v>15.9</v>
      </c>
      <c r="C21">
        <v>6.8407999999999998</v>
      </c>
      <c r="D21" s="1">
        <v>7.5420000000000002E-7</v>
      </c>
      <c r="E21">
        <v>200</v>
      </c>
      <c r="G21">
        <v>0</v>
      </c>
      <c r="H21">
        <v>0</v>
      </c>
      <c r="I21">
        <v>0</v>
      </c>
      <c r="J21">
        <v>6.8407999999999998</v>
      </c>
      <c r="K21">
        <f t="shared" si="2"/>
        <v>1</v>
      </c>
      <c r="L21">
        <f t="shared" si="3"/>
        <v>2.5</v>
      </c>
      <c r="M21">
        <f t="shared" si="4"/>
        <v>28.5</v>
      </c>
      <c r="N21">
        <f t="shared" si="5"/>
        <v>28.5</v>
      </c>
      <c r="O21">
        <f t="shared" si="6"/>
        <v>0.16675000000000006</v>
      </c>
      <c r="P21">
        <f t="shared" si="7"/>
        <v>0.1</v>
      </c>
      <c r="Q21">
        <f t="shared" si="8"/>
        <v>0.25</v>
      </c>
      <c r="R21">
        <f t="shared" si="9"/>
        <v>2.85</v>
      </c>
      <c r="S21">
        <f t="shared" si="10"/>
        <v>4.1703317214181732</v>
      </c>
      <c r="T21">
        <v>7.5426000000000002</v>
      </c>
      <c r="U21">
        <f>AVERAGE(N55:N57)</f>
        <v>3.5</v>
      </c>
    </row>
    <row r="22" spans="1:21" x14ac:dyDescent="0.3">
      <c r="A22" t="s">
        <v>29</v>
      </c>
      <c r="B22">
        <v>15.9</v>
      </c>
      <c r="C22">
        <v>6.86</v>
      </c>
      <c r="D22" s="1">
        <v>7.5280000000000002E-7</v>
      </c>
      <c r="E22">
        <v>200</v>
      </c>
      <c r="G22">
        <v>0</v>
      </c>
      <c r="H22">
        <v>0</v>
      </c>
      <c r="I22">
        <v>0</v>
      </c>
      <c r="J22">
        <v>6.86</v>
      </c>
      <c r="K22">
        <f t="shared" si="2"/>
        <v>0</v>
      </c>
      <c r="L22">
        <f t="shared" si="3"/>
        <v>0.5</v>
      </c>
      <c r="M22">
        <f t="shared" si="4"/>
        <v>-1</v>
      </c>
      <c r="N22">
        <f t="shared" si="5"/>
        <v>-1</v>
      </c>
      <c r="O22">
        <f t="shared" si="6"/>
        <v>-0.16664999999999999</v>
      </c>
      <c r="P22">
        <f t="shared" si="7"/>
        <v>0</v>
      </c>
      <c r="Q22">
        <f t="shared" si="8"/>
        <v>0.05</v>
      </c>
      <c r="R22">
        <f t="shared" si="9"/>
        <v>-0.1</v>
      </c>
      <c r="S22">
        <f t="shared" si="10"/>
        <v>2.7059604990136541</v>
      </c>
      <c r="T22">
        <v>7.5997000000000003</v>
      </c>
      <c r="U22">
        <f>AVERAGE(N58:N60)</f>
        <v>7.666666666666667</v>
      </c>
    </row>
    <row r="23" spans="1:21" x14ac:dyDescent="0.3">
      <c r="A23" t="s">
        <v>30</v>
      </c>
      <c r="B23">
        <v>15</v>
      </c>
      <c r="C23">
        <v>6.8795000000000002</v>
      </c>
      <c r="D23" s="1">
        <v>7.5209999999999997E-7</v>
      </c>
      <c r="E23">
        <v>200</v>
      </c>
      <c r="G23">
        <v>0</v>
      </c>
      <c r="H23">
        <v>0</v>
      </c>
      <c r="I23">
        <v>0</v>
      </c>
      <c r="J23">
        <v>6.8795000000000002</v>
      </c>
      <c r="K23">
        <f t="shared" si="2"/>
        <v>-1</v>
      </c>
      <c r="L23">
        <f t="shared" si="3"/>
        <v>0</v>
      </c>
      <c r="M23">
        <f t="shared" si="4"/>
        <v>14</v>
      </c>
      <c r="N23">
        <f t="shared" si="5"/>
        <v>14</v>
      </c>
      <c r="O23">
        <f t="shared" si="6"/>
        <v>-1</v>
      </c>
      <c r="P23">
        <f t="shared" si="7"/>
        <v>-0.1</v>
      </c>
      <c r="Q23">
        <f t="shared" si="8"/>
        <v>0</v>
      </c>
      <c r="R23">
        <f t="shared" si="9"/>
        <v>1.4</v>
      </c>
      <c r="S23">
        <f t="shared" si="10"/>
        <v>4.6175991837991122</v>
      </c>
      <c r="T23">
        <v>7.6601999999999997</v>
      </c>
      <c r="U23">
        <f>AVERAGE(N61:N63)</f>
        <v>11.166666666666666</v>
      </c>
    </row>
    <row r="24" spans="1:21" x14ac:dyDescent="0.3">
      <c r="A24" t="s">
        <v>31</v>
      </c>
      <c r="B24">
        <v>15.9</v>
      </c>
      <c r="C24">
        <v>6.9013999999999998</v>
      </c>
      <c r="D24" s="1">
        <v>7.5079999999999997E-7</v>
      </c>
      <c r="E24">
        <v>200</v>
      </c>
      <c r="G24">
        <v>0</v>
      </c>
      <c r="H24">
        <v>0</v>
      </c>
      <c r="I24">
        <v>0</v>
      </c>
      <c r="J24">
        <v>6.9013999999999998</v>
      </c>
      <c r="K24">
        <f t="shared" si="2"/>
        <v>-0.5</v>
      </c>
      <c r="L24">
        <f t="shared" si="3"/>
        <v>2</v>
      </c>
      <c r="M24">
        <f t="shared" si="4"/>
        <v>-16.5</v>
      </c>
      <c r="N24">
        <f t="shared" si="5"/>
        <v>-16.5</v>
      </c>
      <c r="O24">
        <f t="shared" si="6"/>
        <v>-1.1665999999999999</v>
      </c>
      <c r="P24">
        <f t="shared" si="7"/>
        <v>-0.05</v>
      </c>
      <c r="Q24">
        <f t="shared" si="8"/>
        <v>0.2</v>
      </c>
      <c r="R24">
        <f t="shared" si="9"/>
        <v>-1.65</v>
      </c>
      <c r="S24">
        <f t="shared" si="10"/>
        <v>4.0417955305917088</v>
      </c>
      <c r="T24">
        <v>7.7217000000000002</v>
      </c>
      <c r="U24">
        <f>AVERAGE(N64:N66)</f>
        <v>27.833333333333332</v>
      </c>
    </row>
    <row r="25" spans="1:21" x14ac:dyDescent="0.3">
      <c r="A25" t="s">
        <v>32</v>
      </c>
      <c r="B25">
        <v>15</v>
      </c>
      <c r="C25">
        <v>6.9203999999999999</v>
      </c>
      <c r="D25" s="1">
        <v>7.498E-7</v>
      </c>
      <c r="E25">
        <v>200</v>
      </c>
      <c r="G25">
        <v>0</v>
      </c>
      <c r="H25">
        <v>0</v>
      </c>
      <c r="I25">
        <v>0</v>
      </c>
      <c r="J25">
        <v>6.9203999999999999</v>
      </c>
      <c r="K25">
        <f t="shared" si="2"/>
        <v>0</v>
      </c>
      <c r="L25">
        <f t="shared" si="3"/>
        <v>4</v>
      </c>
      <c r="M25">
        <f t="shared" si="4"/>
        <v>14.5</v>
      </c>
      <c r="N25">
        <f t="shared" si="5"/>
        <v>14.5</v>
      </c>
      <c r="O25">
        <f t="shared" si="6"/>
        <v>-1.3331999999999999</v>
      </c>
      <c r="P25">
        <f t="shared" si="7"/>
        <v>0</v>
      </c>
      <c r="Q25">
        <f t="shared" si="8"/>
        <v>0.4</v>
      </c>
      <c r="R25">
        <f t="shared" si="9"/>
        <v>1.45</v>
      </c>
      <c r="S25">
        <f t="shared" si="10"/>
        <v>4.3998106019842869</v>
      </c>
      <c r="T25">
        <v>7.7793999999999999</v>
      </c>
      <c r="U25">
        <f>AVERAGE(N67:N69)</f>
        <v>42.333333333333336</v>
      </c>
    </row>
    <row r="26" spans="1:21" x14ac:dyDescent="0.3">
      <c r="A26" t="s">
        <v>33</v>
      </c>
      <c r="B26">
        <v>15.9</v>
      </c>
      <c r="C26">
        <v>6.9420999999999999</v>
      </c>
      <c r="D26" s="1">
        <v>7.4850000000000001E-7</v>
      </c>
      <c r="E26">
        <v>200</v>
      </c>
      <c r="G26">
        <v>0</v>
      </c>
      <c r="H26">
        <v>0</v>
      </c>
      <c r="I26">
        <v>0</v>
      </c>
      <c r="J26">
        <v>6.9420999999999999</v>
      </c>
      <c r="K26">
        <f t="shared" si="2"/>
        <v>-1.5</v>
      </c>
      <c r="L26">
        <f t="shared" si="3"/>
        <v>2</v>
      </c>
      <c r="M26">
        <f t="shared" si="4"/>
        <v>13</v>
      </c>
      <c r="N26">
        <f t="shared" si="5"/>
        <v>13</v>
      </c>
      <c r="O26">
        <f t="shared" si="6"/>
        <v>-2.1665999999999999</v>
      </c>
      <c r="P26">
        <f t="shared" si="7"/>
        <v>-0.15</v>
      </c>
      <c r="Q26">
        <f t="shared" si="8"/>
        <v>0.2</v>
      </c>
      <c r="R26">
        <f t="shared" si="9"/>
        <v>1.3</v>
      </c>
      <c r="S26">
        <f t="shared" si="10"/>
        <v>5.1918739926500104</v>
      </c>
      <c r="T26">
        <v>7.8385999999999996</v>
      </c>
      <c r="U26">
        <f>AVERAGE(N70:N72)</f>
        <v>49.166666666666664</v>
      </c>
    </row>
    <row r="27" spans="1:21" x14ac:dyDescent="0.3">
      <c r="A27" t="s">
        <v>34</v>
      </c>
      <c r="B27">
        <v>15.9</v>
      </c>
      <c r="C27">
        <v>6.9592000000000001</v>
      </c>
      <c r="D27" s="1">
        <v>7.4639999999999996E-7</v>
      </c>
      <c r="E27">
        <v>200</v>
      </c>
      <c r="G27">
        <v>0</v>
      </c>
      <c r="H27">
        <v>0</v>
      </c>
      <c r="I27">
        <v>0</v>
      </c>
      <c r="J27">
        <v>6.9592000000000001</v>
      </c>
      <c r="K27">
        <f t="shared" si="2"/>
        <v>0.5</v>
      </c>
      <c r="L27">
        <f t="shared" si="3"/>
        <v>-1</v>
      </c>
      <c r="M27">
        <f t="shared" si="4"/>
        <v>-15</v>
      </c>
      <c r="N27">
        <f t="shared" si="5"/>
        <v>-15</v>
      </c>
      <c r="O27">
        <f t="shared" si="6"/>
        <v>0.83329999999999993</v>
      </c>
      <c r="P27">
        <f t="shared" si="7"/>
        <v>0.05</v>
      </c>
      <c r="Q27">
        <f t="shared" si="8"/>
        <v>-0.1</v>
      </c>
      <c r="R27">
        <f t="shared" si="9"/>
        <v>-1.5</v>
      </c>
      <c r="S27">
        <f t="shared" si="10"/>
        <v>2.0548046676563256</v>
      </c>
      <c r="T27">
        <v>7.9001999999999999</v>
      </c>
      <c r="U27">
        <f>AVERAGE(N73:N75)</f>
        <v>75.833333333333329</v>
      </c>
    </row>
    <row r="28" spans="1:21" x14ac:dyDescent="0.3">
      <c r="A28" t="s">
        <v>35</v>
      </c>
      <c r="B28">
        <v>15.9</v>
      </c>
      <c r="C28">
        <v>6.9798999999999998</v>
      </c>
      <c r="D28" s="1">
        <v>7.4610000000000004E-7</v>
      </c>
      <c r="E28">
        <v>200</v>
      </c>
      <c r="G28">
        <v>0</v>
      </c>
      <c r="H28">
        <v>0</v>
      </c>
      <c r="I28">
        <v>0</v>
      </c>
      <c r="J28">
        <v>6.9798999999999998</v>
      </c>
      <c r="K28">
        <f t="shared" si="2"/>
        <v>0.5</v>
      </c>
      <c r="L28">
        <f t="shared" si="3"/>
        <v>2.5</v>
      </c>
      <c r="M28">
        <f t="shared" si="4"/>
        <v>14.5</v>
      </c>
      <c r="N28">
        <f t="shared" si="5"/>
        <v>14.5</v>
      </c>
      <c r="O28">
        <f t="shared" si="6"/>
        <v>-0.33324999999999994</v>
      </c>
      <c r="P28">
        <f t="shared" si="7"/>
        <v>0.05</v>
      </c>
      <c r="Q28">
        <f t="shared" si="8"/>
        <v>0.25</v>
      </c>
      <c r="R28">
        <f t="shared" si="9"/>
        <v>1.45</v>
      </c>
      <c r="S28">
        <f t="shared" si="10"/>
        <v>4.2976091544537232</v>
      </c>
      <c r="T28">
        <v>7.9607999999999999</v>
      </c>
      <c r="U28">
        <f>AVERAGE(N76:N78)</f>
        <v>83.833333333333329</v>
      </c>
    </row>
    <row r="29" spans="1:21" x14ac:dyDescent="0.3">
      <c r="A29" t="s">
        <v>36</v>
      </c>
      <c r="B29">
        <v>15.9</v>
      </c>
      <c r="C29">
        <v>6.9996999999999998</v>
      </c>
      <c r="D29" s="1">
        <v>7.4379999999999998E-7</v>
      </c>
      <c r="E29">
        <v>200</v>
      </c>
      <c r="G29">
        <v>0</v>
      </c>
      <c r="H29">
        <v>0</v>
      </c>
      <c r="I29">
        <v>0</v>
      </c>
      <c r="J29">
        <v>6.9996999999999998</v>
      </c>
      <c r="K29">
        <f t="shared" si="2"/>
        <v>-2.5</v>
      </c>
      <c r="L29">
        <f t="shared" si="3"/>
        <v>1.5</v>
      </c>
      <c r="M29">
        <f t="shared" si="4"/>
        <v>13</v>
      </c>
      <c r="N29">
        <f t="shared" si="5"/>
        <v>13</v>
      </c>
      <c r="O29">
        <f t="shared" si="6"/>
        <v>-2.9999500000000001</v>
      </c>
      <c r="P29">
        <f t="shared" si="7"/>
        <v>-0.25</v>
      </c>
      <c r="Q29">
        <f t="shared" si="8"/>
        <v>0.15</v>
      </c>
      <c r="R29">
        <f t="shared" si="9"/>
        <v>1.3</v>
      </c>
      <c r="S29">
        <f t="shared" si="10"/>
        <v>4.0221608343995614</v>
      </c>
      <c r="T29">
        <v>8.0196000000000005</v>
      </c>
      <c r="U29">
        <f>AVERAGE(N79:N81)</f>
        <v>89.833333333333329</v>
      </c>
    </row>
    <row r="30" spans="1:21" x14ac:dyDescent="0.3">
      <c r="A30" t="s">
        <v>37</v>
      </c>
      <c r="B30">
        <v>15.9</v>
      </c>
      <c r="C30">
        <v>7.0202</v>
      </c>
      <c r="D30" s="1">
        <v>7.4310000000000003E-7</v>
      </c>
      <c r="E30">
        <v>200</v>
      </c>
      <c r="G30">
        <v>0</v>
      </c>
      <c r="H30">
        <v>0</v>
      </c>
      <c r="I30">
        <v>0</v>
      </c>
      <c r="J30">
        <v>7.0202</v>
      </c>
      <c r="K30">
        <f t="shared" si="2"/>
        <v>0</v>
      </c>
      <c r="L30">
        <f t="shared" si="3"/>
        <v>-1.5</v>
      </c>
      <c r="M30">
        <f t="shared" si="4"/>
        <v>-4.5</v>
      </c>
      <c r="N30">
        <f t="shared" si="5"/>
        <v>-4.5</v>
      </c>
      <c r="O30">
        <f t="shared" si="6"/>
        <v>0.49995000000000001</v>
      </c>
      <c r="P30">
        <f t="shared" si="7"/>
        <v>0</v>
      </c>
      <c r="Q30">
        <f t="shared" si="8"/>
        <v>-0.15</v>
      </c>
      <c r="R30">
        <f t="shared" si="9"/>
        <v>-0.45</v>
      </c>
      <c r="S30">
        <f t="shared" si="10"/>
        <v>6.8574776703974765</v>
      </c>
      <c r="T30">
        <v>8.0792000000000002</v>
      </c>
      <c r="U30">
        <f>AVERAGE(N82:N84)</f>
        <v>87.666666666666671</v>
      </c>
    </row>
    <row r="31" spans="1:21" x14ac:dyDescent="0.3">
      <c r="A31" t="s">
        <v>38</v>
      </c>
      <c r="B31">
        <v>15.9</v>
      </c>
      <c r="C31">
        <v>7.0389999999999997</v>
      </c>
      <c r="D31" s="1">
        <v>7.4310000000000003E-7</v>
      </c>
      <c r="E31">
        <v>200</v>
      </c>
      <c r="G31">
        <v>0</v>
      </c>
      <c r="H31">
        <v>0</v>
      </c>
      <c r="I31">
        <v>0</v>
      </c>
      <c r="J31">
        <v>7.0389999999999997</v>
      </c>
      <c r="K31">
        <f t="shared" si="2"/>
        <v>0</v>
      </c>
      <c r="L31">
        <f t="shared" si="3"/>
        <v>-1</v>
      </c>
      <c r="M31">
        <f t="shared" si="4"/>
        <v>-10.5</v>
      </c>
      <c r="N31">
        <f t="shared" si="5"/>
        <v>-10.5</v>
      </c>
      <c r="O31">
        <f t="shared" si="6"/>
        <v>0.33329999999999999</v>
      </c>
      <c r="P31">
        <f t="shared" si="7"/>
        <v>0</v>
      </c>
      <c r="Q31">
        <f t="shared" si="8"/>
        <v>-0.1</v>
      </c>
      <c r="R31">
        <f t="shared" si="9"/>
        <v>-1.05</v>
      </c>
      <c r="S31">
        <f t="shared" si="10"/>
        <v>3.911876503390384</v>
      </c>
      <c r="T31">
        <v>8.1357999999999997</v>
      </c>
      <c r="U31">
        <f>AVERAGE(N85:N87)</f>
        <v>122.16666666666667</v>
      </c>
    </row>
    <row r="32" spans="1:21" x14ac:dyDescent="0.3">
      <c r="A32" t="s">
        <v>39</v>
      </c>
      <c r="B32">
        <v>15.9</v>
      </c>
      <c r="C32">
        <v>7.0608000000000004</v>
      </c>
      <c r="D32" s="1">
        <v>7.4030000000000003E-7</v>
      </c>
      <c r="E32">
        <v>200</v>
      </c>
      <c r="G32">
        <v>0</v>
      </c>
      <c r="H32">
        <v>0</v>
      </c>
      <c r="I32">
        <v>0</v>
      </c>
      <c r="J32">
        <v>7.0608000000000004</v>
      </c>
      <c r="K32">
        <f t="shared" si="2"/>
        <v>-1</v>
      </c>
      <c r="L32">
        <f t="shared" si="3"/>
        <v>-0.5</v>
      </c>
      <c r="M32">
        <f t="shared" si="4"/>
        <v>12</v>
      </c>
      <c r="N32">
        <f t="shared" si="5"/>
        <v>12</v>
      </c>
      <c r="O32">
        <f t="shared" si="6"/>
        <v>-0.83335000000000004</v>
      </c>
      <c r="P32">
        <f t="shared" si="7"/>
        <v>-0.1</v>
      </c>
      <c r="Q32">
        <f t="shared" si="8"/>
        <v>-0.05</v>
      </c>
      <c r="R32">
        <f t="shared" si="9"/>
        <v>1.2</v>
      </c>
      <c r="S32">
        <f t="shared" si="10"/>
        <v>2.5077657165072038</v>
      </c>
      <c r="T32">
        <v>8.1973000000000003</v>
      </c>
      <c r="U32">
        <f>AVERAGE(N88:N90)</f>
        <v>137.16666666666666</v>
      </c>
    </row>
    <row r="33" spans="1:21" x14ac:dyDescent="0.3">
      <c r="A33" t="s">
        <v>40</v>
      </c>
      <c r="B33">
        <v>15.9</v>
      </c>
      <c r="C33">
        <v>7.0782999999999996</v>
      </c>
      <c r="D33" s="1">
        <v>7.3979999999999999E-7</v>
      </c>
      <c r="E33">
        <v>200</v>
      </c>
      <c r="G33">
        <v>0</v>
      </c>
      <c r="H33">
        <v>0</v>
      </c>
      <c r="I33">
        <v>0</v>
      </c>
      <c r="J33">
        <v>7.0782999999999996</v>
      </c>
      <c r="K33">
        <f t="shared" si="2"/>
        <v>-1.5</v>
      </c>
      <c r="L33">
        <f t="shared" si="3"/>
        <v>-3</v>
      </c>
      <c r="M33">
        <f t="shared" si="4"/>
        <v>-3</v>
      </c>
      <c r="N33">
        <f t="shared" si="5"/>
        <v>-3</v>
      </c>
      <c r="O33">
        <f t="shared" si="6"/>
        <v>-0.50009999999999999</v>
      </c>
      <c r="P33">
        <f t="shared" si="7"/>
        <v>-0.15</v>
      </c>
      <c r="Q33">
        <f t="shared" si="8"/>
        <v>-0.3</v>
      </c>
      <c r="R33">
        <f t="shared" si="9"/>
        <v>-0.3</v>
      </c>
      <c r="S33">
        <f t="shared" si="10"/>
        <v>2.6687491868330793</v>
      </c>
      <c r="T33">
        <v>8.2622999999999998</v>
      </c>
      <c r="U33">
        <f>AVERAGE(N91:N93)</f>
        <v>135.16666666666666</v>
      </c>
    </row>
    <row r="34" spans="1:21" x14ac:dyDescent="0.3">
      <c r="A34" t="s">
        <v>41</v>
      </c>
      <c r="B34">
        <v>15.9</v>
      </c>
      <c r="C34">
        <v>7.1010999999999997</v>
      </c>
      <c r="D34" s="1">
        <v>7.3829999999999999E-7</v>
      </c>
      <c r="E34">
        <v>200</v>
      </c>
      <c r="G34">
        <v>0</v>
      </c>
      <c r="H34">
        <v>0</v>
      </c>
      <c r="I34">
        <v>0</v>
      </c>
      <c r="J34">
        <v>7.1010999999999997</v>
      </c>
      <c r="K34">
        <f t="shared" si="2"/>
        <v>-2</v>
      </c>
      <c r="L34">
        <f t="shared" si="3"/>
        <v>3.5</v>
      </c>
      <c r="M34">
        <f t="shared" si="4"/>
        <v>-12.5</v>
      </c>
      <c r="N34">
        <f t="shared" si="5"/>
        <v>-12.5</v>
      </c>
      <c r="O34">
        <f t="shared" si="6"/>
        <v>-3.16655</v>
      </c>
      <c r="P34">
        <f t="shared" si="7"/>
        <v>-0.2</v>
      </c>
      <c r="Q34">
        <f t="shared" si="8"/>
        <v>0.35</v>
      </c>
      <c r="R34">
        <f t="shared" si="9"/>
        <v>-1.25</v>
      </c>
      <c r="S34">
        <f t="shared" si="10"/>
        <v>4.1583249832915499</v>
      </c>
      <c r="T34">
        <v>8.3186</v>
      </c>
      <c r="U34">
        <f>AVERAGE(N94:N96)</f>
        <v>132</v>
      </c>
    </row>
    <row r="35" spans="1:21" x14ac:dyDescent="0.3">
      <c r="A35" t="s">
        <v>42</v>
      </c>
      <c r="B35">
        <v>15</v>
      </c>
      <c r="C35">
        <v>7.1223000000000001</v>
      </c>
      <c r="D35" s="1">
        <v>7.3760000000000004E-7</v>
      </c>
      <c r="E35">
        <v>200</v>
      </c>
      <c r="G35">
        <v>0</v>
      </c>
      <c r="H35">
        <v>0</v>
      </c>
      <c r="I35">
        <v>0</v>
      </c>
      <c r="J35">
        <v>7.1223000000000001</v>
      </c>
      <c r="K35">
        <f t="shared" si="2"/>
        <v>0.5</v>
      </c>
      <c r="L35">
        <f t="shared" si="3"/>
        <v>2</v>
      </c>
      <c r="M35">
        <f t="shared" si="4"/>
        <v>14</v>
      </c>
      <c r="N35">
        <f t="shared" si="5"/>
        <v>14</v>
      </c>
      <c r="O35">
        <f t="shared" si="6"/>
        <v>-0.16659999999999997</v>
      </c>
      <c r="P35">
        <f t="shared" si="7"/>
        <v>0.05</v>
      </c>
      <c r="Q35">
        <f t="shared" si="8"/>
        <v>0.2</v>
      </c>
      <c r="R35">
        <f t="shared" si="9"/>
        <v>1.4</v>
      </c>
      <c r="S35">
        <f t="shared" si="10"/>
        <v>3.0983866769659336</v>
      </c>
      <c r="T35">
        <v>8.3820999999999994</v>
      </c>
      <c r="U35">
        <f>AVERAGE(N97:N99)</f>
        <v>146.83333333333334</v>
      </c>
    </row>
    <row r="36" spans="1:21" x14ac:dyDescent="0.3">
      <c r="A36" t="s">
        <v>43</v>
      </c>
      <c r="B36">
        <v>15</v>
      </c>
      <c r="C36">
        <v>7.1390000000000002</v>
      </c>
      <c r="D36" s="1">
        <v>7.3720000000000001E-7</v>
      </c>
      <c r="E36">
        <v>200</v>
      </c>
      <c r="G36">
        <v>0</v>
      </c>
      <c r="H36">
        <v>0</v>
      </c>
      <c r="I36">
        <v>0</v>
      </c>
      <c r="J36">
        <v>7.1390000000000002</v>
      </c>
      <c r="K36">
        <f t="shared" si="2"/>
        <v>0.5</v>
      </c>
      <c r="L36">
        <f t="shared" si="3"/>
        <v>-0.5</v>
      </c>
      <c r="M36">
        <f t="shared" si="4"/>
        <v>5</v>
      </c>
      <c r="N36">
        <f t="shared" si="5"/>
        <v>5</v>
      </c>
      <c r="O36">
        <f t="shared" si="6"/>
        <v>0.66664999999999996</v>
      </c>
      <c r="P36">
        <f t="shared" si="7"/>
        <v>0.05</v>
      </c>
      <c r="Q36">
        <f t="shared" si="8"/>
        <v>-0.05</v>
      </c>
      <c r="R36">
        <f t="shared" si="9"/>
        <v>0.5</v>
      </c>
      <c r="S36">
        <f t="shared" si="10"/>
        <v>4.0138648595974313</v>
      </c>
      <c r="T36">
        <v>8.4411000000000005</v>
      </c>
      <c r="U36">
        <f>AVERAGE(N100:N102)</f>
        <v>158.66666666666666</v>
      </c>
    </row>
    <row r="37" spans="1:21" x14ac:dyDescent="0.3">
      <c r="A37" t="s">
        <v>44</v>
      </c>
      <c r="B37">
        <v>15.9</v>
      </c>
      <c r="C37">
        <v>7.1601999999999997</v>
      </c>
      <c r="D37" s="1">
        <v>7.3600000000000003E-7</v>
      </c>
      <c r="E37">
        <v>200</v>
      </c>
      <c r="G37">
        <v>0</v>
      </c>
      <c r="H37">
        <v>0</v>
      </c>
      <c r="I37">
        <v>0</v>
      </c>
      <c r="J37">
        <v>7.1601999999999997</v>
      </c>
      <c r="K37">
        <f t="shared" si="2"/>
        <v>2</v>
      </c>
      <c r="L37">
        <f t="shared" si="3"/>
        <v>-0.5</v>
      </c>
      <c r="M37">
        <f t="shared" si="4"/>
        <v>12.5</v>
      </c>
      <c r="N37">
        <f t="shared" si="5"/>
        <v>12.5</v>
      </c>
      <c r="O37">
        <f t="shared" si="6"/>
        <v>2.1666500000000002</v>
      </c>
      <c r="P37">
        <f t="shared" si="7"/>
        <v>0.2</v>
      </c>
      <c r="Q37">
        <f t="shared" si="8"/>
        <v>-0.05</v>
      </c>
      <c r="R37">
        <f t="shared" si="9"/>
        <v>1.25</v>
      </c>
      <c r="S37">
        <f t="shared" si="10"/>
        <v>4.0431698235694009</v>
      </c>
      <c r="T37">
        <v>8.5021000000000004</v>
      </c>
      <c r="U37">
        <f>AVERAGE(N103:N105)</f>
        <v>205.66666666666666</v>
      </c>
    </row>
    <row r="38" spans="1:21" x14ac:dyDescent="0.3">
      <c r="A38" t="s">
        <v>45</v>
      </c>
      <c r="B38">
        <v>15</v>
      </c>
      <c r="C38">
        <v>7.1802999999999999</v>
      </c>
      <c r="D38" s="1">
        <v>7.3529999999999997E-7</v>
      </c>
      <c r="E38">
        <v>200</v>
      </c>
      <c r="G38">
        <v>0</v>
      </c>
      <c r="H38">
        <v>0</v>
      </c>
      <c r="I38">
        <v>0</v>
      </c>
      <c r="J38">
        <v>7.1802999999999999</v>
      </c>
      <c r="K38">
        <f t="shared" si="2"/>
        <v>0</v>
      </c>
      <c r="L38">
        <f t="shared" si="3"/>
        <v>-1.5</v>
      </c>
      <c r="M38">
        <f t="shared" si="4"/>
        <v>-4.5</v>
      </c>
      <c r="N38">
        <f t="shared" si="5"/>
        <v>-4.5</v>
      </c>
      <c r="O38">
        <f t="shared" si="6"/>
        <v>0.49995000000000001</v>
      </c>
      <c r="P38">
        <f t="shared" si="7"/>
        <v>0</v>
      </c>
      <c r="Q38">
        <f t="shared" si="8"/>
        <v>-0.15</v>
      </c>
      <c r="R38">
        <f t="shared" si="9"/>
        <v>-0.45</v>
      </c>
      <c r="S38">
        <f t="shared" si="10"/>
        <v>3.8329709973683164</v>
      </c>
      <c r="T38">
        <v>8.5614000000000008</v>
      </c>
      <c r="U38">
        <f>AVERAGE(N106:N108)</f>
        <v>173</v>
      </c>
    </row>
    <row r="39" spans="1:21" x14ac:dyDescent="0.3">
      <c r="A39" t="s">
        <v>46</v>
      </c>
      <c r="B39">
        <v>15</v>
      </c>
      <c r="C39">
        <v>7.2032999999999996</v>
      </c>
      <c r="D39" s="1">
        <v>7.3330000000000003E-7</v>
      </c>
      <c r="E39">
        <v>200</v>
      </c>
      <c r="G39">
        <v>0</v>
      </c>
      <c r="H39">
        <v>0</v>
      </c>
      <c r="I39">
        <v>0</v>
      </c>
      <c r="J39">
        <v>7.2032999999999996</v>
      </c>
      <c r="K39">
        <f t="shared" si="2"/>
        <v>-1</v>
      </c>
      <c r="L39">
        <f t="shared" si="3"/>
        <v>0.5</v>
      </c>
      <c r="M39">
        <f t="shared" si="4"/>
        <v>-2.5</v>
      </c>
      <c r="N39">
        <f t="shared" si="5"/>
        <v>-2.5</v>
      </c>
      <c r="O39">
        <f t="shared" si="6"/>
        <v>-1.16665</v>
      </c>
      <c r="P39">
        <f t="shared" si="7"/>
        <v>-0.1</v>
      </c>
      <c r="Q39">
        <f t="shared" si="8"/>
        <v>0.05</v>
      </c>
      <c r="R39">
        <f t="shared" si="9"/>
        <v>-0.25</v>
      </c>
      <c r="S39">
        <f t="shared" si="10"/>
        <v>4.5536920307714173</v>
      </c>
      <c r="T39">
        <v>8.6196999999999999</v>
      </c>
      <c r="U39">
        <f>AVERAGE(N109:N111)</f>
        <v>182.16666666666666</v>
      </c>
    </row>
    <row r="40" spans="1:21" x14ac:dyDescent="0.3">
      <c r="A40" t="s">
        <v>47</v>
      </c>
      <c r="B40">
        <v>15</v>
      </c>
      <c r="C40">
        <v>7.2222</v>
      </c>
      <c r="D40" s="1">
        <v>7.3239999999999997E-7</v>
      </c>
      <c r="E40">
        <v>200</v>
      </c>
      <c r="G40">
        <v>0</v>
      </c>
      <c r="H40">
        <v>0</v>
      </c>
      <c r="I40">
        <v>0</v>
      </c>
      <c r="J40">
        <v>7.2222</v>
      </c>
      <c r="K40">
        <f t="shared" si="2"/>
        <v>0.5</v>
      </c>
      <c r="L40">
        <f t="shared" si="3"/>
        <v>0.5</v>
      </c>
      <c r="M40">
        <f t="shared" si="4"/>
        <v>8.5</v>
      </c>
      <c r="N40">
        <f t="shared" si="5"/>
        <v>8.5</v>
      </c>
      <c r="O40">
        <f t="shared" si="6"/>
        <v>0.33335000000000004</v>
      </c>
      <c r="P40">
        <f t="shared" si="7"/>
        <v>0.05</v>
      </c>
      <c r="Q40">
        <f t="shared" si="8"/>
        <v>0.05</v>
      </c>
      <c r="R40">
        <f t="shared" si="9"/>
        <v>0.85</v>
      </c>
      <c r="S40">
        <f t="shared" si="10"/>
        <v>3.5043623607663004</v>
      </c>
      <c r="T40">
        <v>8.6820000000000004</v>
      </c>
      <c r="U40">
        <f>AVERAGE(N112:N114)</f>
        <v>204.66666666666666</v>
      </c>
    </row>
    <row r="41" spans="1:21" x14ac:dyDescent="0.3">
      <c r="A41" t="s">
        <v>48</v>
      </c>
      <c r="B41">
        <v>15.9</v>
      </c>
      <c r="C41">
        <v>7.2411000000000003</v>
      </c>
      <c r="D41" s="1">
        <v>7.3099999999999997E-7</v>
      </c>
      <c r="E41">
        <v>200</v>
      </c>
      <c r="G41">
        <v>0</v>
      </c>
      <c r="H41">
        <v>0</v>
      </c>
      <c r="I41">
        <v>0</v>
      </c>
      <c r="J41">
        <v>7.2411000000000003</v>
      </c>
      <c r="K41">
        <f t="shared" si="2"/>
        <v>1</v>
      </c>
      <c r="L41">
        <f t="shared" si="3"/>
        <v>-0.5</v>
      </c>
      <c r="M41">
        <f t="shared" si="4"/>
        <v>1.5</v>
      </c>
      <c r="N41">
        <f t="shared" si="5"/>
        <v>1.5</v>
      </c>
      <c r="O41">
        <f t="shared" si="6"/>
        <v>1.16665</v>
      </c>
      <c r="P41">
        <f t="shared" si="7"/>
        <v>0.1</v>
      </c>
      <c r="Q41">
        <f t="shared" si="8"/>
        <v>-0.05</v>
      </c>
      <c r="R41">
        <f t="shared" si="9"/>
        <v>0.15</v>
      </c>
      <c r="S41">
        <f t="shared" si="10"/>
        <v>3.32540724323102</v>
      </c>
      <c r="T41">
        <v>8.74</v>
      </c>
      <c r="U41">
        <f>AVERAGE(N115:N117)</f>
        <v>197.33333333333334</v>
      </c>
    </row>
    <row r="42" spans="1:21" x14ac:dyDescent="0.3">
      <c r="A42" t="s">
        <v>49</v>
      </c>
      <c r="B42">
        <v>15.9</v>
      </c>
      <c r="C42">
        <v>7.2601000000000004</v>
      </c>
      <c r="D42" s="1">
        <v>7.2949999999999996E-7</v>
      </c>
      <c r="E42">
        <v>200</v>
      </c>
      <c r="G42">
        <v>0</v>
      </c>
      <c r="H42">
        <v>0</v>
      </c>
      <c r="I42">
        <v>0</v>
      </c>
      <c r="J42">
        <v>7.2601000000000004</v>
      </c>
      <c r="K42">
        <f t="shared" si="2"/>
        <v>0</v>
      </c>
      <c r="L42">
        <f t="shared" si="3"/>
        <v>-0.5</v>
      </c>
      <c r="M42">
        <f t="shared" si="4"/>
        <v>21</v>
      </c>
      <c r="N42">
        <f t="shared" si="5"/>
        <v>21</v>
      </c>
      <c r="O42">
        <f t="shared" si="6"/>
        <v>0.16664999999999999</v>
      </c>
      <c r="P42">
        <f t="shared" si="7"/>
        <v>0</v>
      </c>
      <c r="Q42">
        <f t="shared" si="8"/>
        <v>-0.05</v>
      </c>
      <c r="R42">
        <f t="shared" si="9"/>
        <v>2.1</v>
      </c>
      <c r="S42">
        <f t="shared" si="10"/>
        <v>3.5808130671988763</v>
      </c>
      <c r="T42">
        <v>8.7970000000000006</v>
      </c>
      <c r="U42">
        <f>AVERAGE(N118:N120)</f>
        <v>195.5</v>
      </c>
    </row>
    <row r="43" spans="1:21" x14ac:dyDescent="0.3">
      <c r="A43" t="s">
        <v>50</v>
      </c>
      <c r="B43">
        <v>15.9</v>
      </c>
      <c r="C43">
        <v>7.2805</v>
      </c>
      <c r="D43" s="1">
        <v>7.2920000000000004E-7</v>
      </c>
      <c r="E43">
        <v>200</v>
      </c>
      <c r="G43">
        <v>0</v>
      </c>
      <c r="H43">
        <v>0</v>
      </c>
      <c r="I43">
        <v>0</v>
      </c>
      <c r="J43">
        <v>7.2805</v>
      </c>
      <c r="K43">
        <f t="shared" si="2"/>
        <v>2</v>
      </c>
      <c r="L43">
        <f t="shared" si="3"/>
        <v>1</v>
      </c>
      <c r="M43">
        <f t="shared" si="4"/>
        <v>13.5</v>
      </c>
      <c r="N43">
        <f t="shared" si="5"/>
        <v>13.5</v>
      </c>
      <c r="O43">
        <f t="shared" si="6"/>
        <v>1.6667000000000001</v>
      </c>
      <c r="P43">
        <f t="shared" si="7"/>
        <v>0.2</v>
      </c>
      <c r="Q43">
        <f t="shared" si="8"/>
        <v>0.1</v>
      </c>
      <c r="R43">
        <f t="shared" si="9"/>
        <v>1.35</v>
      </c>
      <c r="S43">
        <f t="shared" si="10"/>
        <v>4.6010264555253801</v>
      </c>
      <c r="T43">
        <v>8.8606999999999996</v>
      </c>
      <c r="U43">
        <f>AVERAGE(N121:N123)</f>
        <v>193.5</v>
      </c>
    </row>
    <row r="44" spans="1:21" x14ac:dyDescent="0.3">
      <c r="A44" t="s">
        <v>51</v>
      </c>
      <c r="B44">
        <v>15.9</v>
      </c>
      <c r="C44">
        <v>7.3003999999999998</v>
      </c>
      <c r="D44" s="1">
        <v>7.2760000000000003E-7</v>
      </c>
      <c r="E44">
        <v>200</v>
      </c>
      <c r="G44">
        <v>0</v>
      </c>
      <c r="H44">
        <v>0</v>
      </c>
      <c r="I44">
        <v>-0.5</v>
      </c>
      <c r="J44">
        <v>7.3003999999999998</v>
      </c>
      <c r="K44">
        <f t="shared" si="2"/>
        <v>0.5</v>
      </c>
      <c r="L44">
        <f t="shared" si="3"/>
        <v>-2.5</v>
      </c>
      <c r="M44">
        <f t="shared" si="4"/>
        <v>-15</v>
      </c>
      <c r="N44">
        <f t="shared" si="5"/>
        <v>-15</v>
      </c>
      <c r="O44">
        <f t="shared" si="6"/>
        <v>1.33325</v>
      </c>
      <c r="P44">
        <f t="shared" si="7"/>
        <v>0.05</v>
      </c>
      <c r="Q44">
        <f t="shared" si="8"/>
        <v>-0.25</v>
      </c>
      <c r="R44">
        <f t="shared" si="9"/>
        <v>-1.5</v>
      </c>
      <c r="S44">
        <f t="shared" si="10"/>
        <v>5.6223759311443331</v>
      </c>
      <c r="T44">
        <v>8.9201999999999995</v>
      </c>
      <c r="U44">
        <f>AVERAGE(N124:N126)</f>
        <v>211.66666666666666</v>
      </c>
    </row>
    <row r="45" spans="1:21" x14ac:dyDescent="0.3">
      <c r="A45" t="s">
        <v>52</v>
      </c>
      <c r="B45">
        <v>15.9</v>
      </c>
      <c r="C45">
        <v>7.3202999999999996</v>
      </c>
      <c r="D45" s="1">
        <v>7.2519999999999996E-7</v>
      </c>
      <c r="E45">
        <v>200</v>
      </c>
      <c r="G45">
        <v>0</v>
      </c>
      <c r="H45">
        <v>0</v>
      </c>
      <c r="I45">
        <v>0</v>
      </c>
      <c r="J45">
        <v>7.3202999999999996</v>
      </c>
      <c r="K45">
        <f t="shared" si="2"/>
        <v>1.5</v>
      </c>
      <c r="L45">
        <f t="shared" si="3"/>
        <v>1</v>
      </c>
      <c r="M45">
        <f t="shared" si="4"/>
        <v>21.5</v>
      </c>
      <c r="N45">
        <f t="shared" si="5"/>
        <v>21.5</v>
      </c>
      <c r="O45">
        <f t="shared" si="6"/>
        <v>1.1667000000000001</v>
      </c>
      <c r="P45">
        <f t="shared" si="7"/>
        <v>0.15</v>
      </c>
      <c r="Q45">
        <f t="shared" si="8"/>
        <v>0.1</v>
      </c>
      <c r="R45">
        <f t="shared" si="9"/>
        <v>2.15</v>
      </c>
      <c r="S45">
        <f t="shared" si="10"/>
        <v>5.7929554920897957</v>
      </c>
      <c r="T45">
        <v>8.9793000000000003</v>
      </c>
      <c r="U45">
        <f>AVERAGE(N127:N129)</f>
        <v>220.66666666666666</v>
      </c>
    </row>
    <row r="46" spans="1:21" x14ac:dyDescent="0.3">
      <c r="A46" t="s">
        <v>53</v>
      </c>
      <c r="B46">
        <v>15.9</v>
      </c>
      <c r="C46">
        <v>7.3387000000000002</v>
      </c>
      <c r="D46" s="1">
        <v>7.2630000000000004E-7</v>
      </c>
      <c r="E46">
        <v>200</v>
      </c>
      <c r="G46">
        <v>0</v>
      </c>
      <c r="H46">
        <v>0</v>
      </c>
      <c r="I46">
        <v>0</v>
      </c>
      <c r="J46">
        <v>7.3387000000000002</v>
      </c>
      <c r="K46">
        <f t="shared" si="2"/>
        <v>0</v>
      </c>
      <c r="L46">
        <f t="shared" si="3"/>
        <v>0.5</v>
      </c>
      <c r="M46">
        <f t="shared" si="4"/>
        <v>13</v>
      </c>
      <c r="N46">
        <f t="shared" si="5"/>
        <v>13</v>
      </c>
      <c r="O46">
        <f t="shared" si="6"/>
        <v>-0.16664999999999999</v>
      </c>
      <c r="P46">
        <f t="shared" si="7"/>
        <v>0</v>
      </c>
      <c r="Q46">
        <f t="shared" si="8"/>
        <v>0.05</v>
      </c>
      <c r="R46">
        <f t="shared" si="9"/>
        <v>1.3</v>
      </c>
      <c r="S46">
        <f t="shared" si="10"/>
        <v>2.485513584307633</v>
      </c>
    </row>
    <row r="47" spans="1:21" x14ac:dyDescent="0.3">
      <c r="A47" t="s">
        <v>54</v>
      </c>
      <c r="B47">
        <v>15.9</v>
      </c>
      <c r="C47">
        <v>7.3615000000000004</v>
      </c>
      <c r="D47" s="1">
        <v>7.2419999999999999E-7</v>
      </c>
      <c r="E47">
        <v>200</v>
      </c>
      <c r="G47">
        <v>0</v>
      </c>
      <c r="H47">
        <v>0</v>
      </c>
      <c r="I47">
        <v>0</v>
      </c>
      <c r="J47">
        <v>7.3615000000000004</v>
      </c>
      <c r="K47">
        <f t="shared" si="2"/>
        <v>0.5</v>
      </c>
      <c r="L47">
        <f t="shared" si="3"/>
        <v>0</v>
      </c>
      <c r="M47">
        <f t="shared" si="4"/>
        <v>4.5</v>
      </c>
      <c r="N47">
        <f t="shared" si="5"/>
        <v>4.5</v>
      </c>
      <c r="O47">
        <f t="shared" si="6"/>
        <v>0.5</v>
      </c>
      <c r="P47">
        <f t="shared" si="7"/>
        <v>0.05</v>
      </c>
      <c r="Q47">
        <f t="shared" si="8"/>
        <v>0</v>
      </c>
      <c r="R47">
        <f t="shared" si="9"/>
        <v>0.45</v>
      </c>
      <c r="S47">
        <f t="shared" si="10"/>
        <v>0.86442016532599597</v>
      </c>
    </row>
    <row r="48" spans="1:21" x14ac:dyDescent="0.3">
      <c r="A48" t="s">
        <v>55</v>
      </c>
      <c r="B48">
        <v>15.9</v>
      </c>
      <c r="C48">
        <v>7.3807999999999998</v>
      </c>
      <c r="D48" s="1">
        <v>7.2350000000000004E-7</v>
      </c>
      <c r="E48">
        <v>200</v>
      </c>
      <c r="G48">
        <v>0</v>
      </c>
      <c r="H48">
        <v>0</v>
      </c>
      <c r="I48">
        <v>0</v>
      </c>
      <c r="J48">
        <v>7.3807999999999998</v>
      </c>
      <c r="K48">
        <f t="shared" si="2"/>
        <v>-0.5</v>
      </c>
      <c r="L48">
        <f t="shared" si="3"/>
        <v>-0.5</v>
      </c>
      <c r="M48">
        <f t="shared" si="4"/>
        <v>14</v>
      </c>
      <c r="N48">
        <f t="shared" si="5"/>
        <v>14</v>
      </c>
      <c r="O48">
        <f t="shared" si="6"/>
        <v>-0.33335000000000004</v>
      </c>
      <c r="P48">
        <f t="shared" si="7"/>
        <v>-0.05</v>
      </c>
      <c r="Q48">
        <f t="shared" si="8"/>
        <v>-0.05</v>
      </c>
      <c r="R48">
        <f t="shared" si="9"/>
        <v>1.4</v>
      </c>
      <c r="S48">
        <f t="shared" si="10"/>
        <v>3.9143610234905801</v>
      </c>
    </row>
    <row r="49" spans="1:19" x14ac:dyDescent="0.3">
      <c r="A49" t="s">
        <v>56</v>
      </c>
      <c r="B49">
        <v>16</v>
      </c>
      <c r="C49">
        <v>7.4008000000000003</v>
      </c>
      <c r="D49" s="1">
        <v>7.2340000000000003E-7</v>
      </c>
      <c r="E49">
        <v>200</v>
      </c>
      <c r="G49">
        <v>0</v>
      </c>
      <c r="H49">
        <v>0</v>
      </c>
      <c r="I49">
        <v>0</v>
      </c>
      <c r="J49">
        <v>7.4008000000000003</v>
      </c>
      <c r="K49">
        <f t="shared" si="2"/>
        <v>2</v>
      </c>
      <c r="L49">
        <f t="shared" si="3"/>
        <v>1</v>
      </c>
      <c r="M49">
        <f t="shared" si="4"/>
        <v>-3.5</v>
      </c>
      <c r="N49">
        <f t="shared" si="5"/>
        <v>-3.5</v>
      </c>
      <c r="O49">
        <f t="shared" si="6"/>
        <v>1.6667000000000001</v>
      </c>
      <c r="P49">
        <f t="shared" si="7"/>
        <v>0.2</v>
      </c>
      <c r="Q49">
        <f t="shared" si="8"/>
        <v>0.1</v>
      </c>
      <c r="R49">
        <f t="shared" si="9"/>
        <v>-0.35</v>
      </c>
      <c r="S49">
        <f t="shared" si="10"/>
        <v>4.0623611087368614</v>
      </c>
    </row>
    <row r="50" spans="1:19" x14ac:dyDescent="0.3">
      <c r="A50" t="s">
        <v>57</v>
      </c>
      <c r="B50">
        <v>15</v>
      </c>
      <c r="C50">
        <v>7.4211999999999998</v>
      </c>
      <c r="D50" s="1">
        <v>7.215E-7</v>
      </c>
      <c r="E50">
        <v>200</v>
      </c>
      <c r="G50">
        <v>0</v>
      </c>
      <c r="H50">
        <v>0</v>
      </c>
      <c r="I50">
        <v>0</v>
      </c>
      <c r="J50">
        <v>7.4211999999999998</v>
      </c>
      <c r="K50">
        <f t="shared" si="2"/>
        <v>-1</v>
      </c>
      <c r="L50">
        <f t="shared" si="3"/>
        <v>3.5</v>
      </c>
      <c r="M50">
        <f t="shared" si="4"/>
        <v>15</v>
      </c>
      <c r="N50">
        <f t="shared" si="5"/>
        <v>15</v>
      </c>
      <c r="O50">
        <f t="shared" si="6"/>
        <v>-2.16655</v>
      </c>
      <c r="P50">
        <f t="shared" si="7"/>
        <v>-0.1</v>
      </c>
      <c r="Q50">
        <f t="shared" si="8"/>
        <v>0.35</v>
      </c>
      <c r="R50">
        <f t="shared" si="9"/>
        <v>1.5</v>
      </c>
      <c r="S50">
        <f t="shared" si="10"/>
        <v>2.0138409955990952</v>
      </c>
    </row>
    <row r="51" spans="1:19" x14ac:dyDescent="0.3">
      <c r="A51" t="s">
        <v>58</v>
      </c>
      <c r="B51">
        <v>15.9</v>
      </c>
      <c r="C51">
        <v>7.4427000000000003</v>
      </c>
      <c r="D51" s="1">
        <v>7.1930000000000004E-7</v>
      </c>
      <c r="E51">
        <v>200</v>
      </c>
      <c r="G51">
        <v>0</v>
      </c>
      <c r="H51">
        <v>0</v>
      </c>
      <c r="I51">
        <v>0</v>
      </c>
      <c r="J51">
        <v>7.4427000000000003</v>
      </c>
      <c r="K51">
        <f t="shared" si="2"/>
        <v>0.5</v>
      </c>
      <c r="L51">
        <f t="shared" si="3"/>
        <v>1</v>
      </c>
      <c r="M51">
        <f t="shared" si="4"/>
        <v>-10</v>
      </c>
      <c r="N51">
        <f t="shared" si="5"/>
        <v>-10</v>
      </c>
      <c r="O51">
        <f t="shared" si="6"/>
        <v>0.16670000000000001</v>
      </c>
      <c r="P51">
        <f t="shared" si="7"/>
        <v>0.05</v>
      </c>
      <c r="Q51">
        <f t="shared" si="8"/>
        <v>0.1</v>
      </c>
      <c r="R51">
        <f t="shared" si="9"/>
        <v>-1</v>
      </c>
      <c r="S51">
        <f t="shared" si="10"/>
        <v>4.5946829173634072</v>
      </c>
    </row>
    <row r="52" spans="1:19" x14ac:dyDescent="0.3">
      <c r="A52" t="s">
        <v>59</v>
      </c>
      <c r="B52">
        <v>15.9</v>
      </c>
      <c r="C52">
        <v>7.4602000000000004</v>
      </c>
      <c r="D52" s="1">
        <v>7.2170000000000001E-7</v>
      </c>
      <c r="E52">
        <v>200</v>
      </c>
      <c r="G52">
        <v>0</v>
      </c>
      <c r="H52">
        <v>0</v>
      </c>
      <c r="I52">
        <v>0</v>
      </c>
      <c r="J52">
        <v>7.4602000000000004</v>
      </c>
      <c r="K52">
        <f t="shared" si="2"/>
        <v>-1</v>
      </c>
      <c r="L52">
        <f t="shared" si="3"/>
        <v>0</v>
      </c>
      <c r="M52">
        <f t="shared" si="4"/>
        <v>2.5</v>
      </c>
      <c r="N52">
        <f t="shared" si="5"/>
        <v>2.5</v>
      </c>
      <c r="O52">
        <f t="shared" si="6"/>
        <v>-1</v>
      </c>
      <c r="P52">
        <f t="shared" si="7"/>
        <v>-0.1</v>
      </c>
      <c r="Q52">
        <f t="shared" si="8"/>
        <v>0</v>
      </c>
      <c r="R52">
        <f t="shared" si="9"/>
        <v>0.25</v>
      </c>
      <c r="S52">
        <f t="shared" si="10"/>
        <v>4.0909792362111927</v>
      </c>
    </row>
    <row r="53" spans="1:19" x14ac:dyDescent="0.3">
      <c r="A53" t="s">
        <v>60</v>
      </c>
      <c r="B53">
        <v>15.9</v>
      </c>
      <c r="C53">
        <v>7.4817</v>
      </c>
      <c r="D53" s="1">
        <v>7.1900000000000002E-7</v>
      </c>
      <c r="E53">
        <v>200</v>
      </c>
      <c r="G53">
        <v>0</v>
      </c>
      <c r="H53">
        <v>0</v>
      </c>
      <c r="I53">
        <v>0</v>
      </c>
      <c r="J53">
        <v>7.4817</v>
      </c>
      <c r="K53">
        <f t="shared" si="2"/>
        <v>-0.5</v>
      </c>
      <c r="L53">
        <f t="shared" si="3"/>
        <v>3</v>
      </c>
      <c r="M53">
        <f t="shared" si="4"/>
        <v>8</v>
      </c>
      <c r="N53">
        <f t="shared" si="5"/>
        <v>8</v>
      </c>
      <c r="O53">
        <f t="shared" si="6"/>
        <v>-1.4999</v>
      </c>
      <c r="P53">
        <f t="shared" si="7"/>
        <v>-0.05</v>
      </c>
      <c r="Q53">
        <f t="shared" si="8"/>
        <v>0.3</v>
      </c>
      <c r="R53">
        <f t="shared" si="9"/>
        <v>0.8</v>
      </c>
      <c r="S53">
        <f t="shared" si="10"/>
        <v>2.0976176963403033</v>
      </c>
    </row>
    <row r="54" spans="1:19" x14ac:dyDescent="0.3">
      <c r="A54" t="s">
        <v>61</v>
      </c>
      <c r="B54">
        <v>15.9</v>
      </c>
      <c r="C54">
        <v>7.5004</v>
      </c>
      <c r="D54" s="1">
        <v>7.1959999999999996E-7</v>
      </c>
      <c r="E54">
        <v>200</v>
      </c>
      <c r="G54">
        <v>0</v>
      </c>
      <c r="H54">
        <v>0</v>
      </c>
      <c r="I54">
        <v>0</v>
      </c>
      <c r="J54">
        <v>7.5004</v>
      </c>
      <c r="K54">
        <f t="shared" si="2"/>
        <v>0.5</v>
      </c>
      <c r="L54">
        <f t="shared" si="3"/>
        <v>-1.5</v>
      </c>
      <c r="M54">
        <f t="shared" si="4"/>
        <v>2</v>
      </c>
      <c r="N54">
        <f t="shared" si="5"/>
        <v>2</v>
      </c>
      <c r="O54">
        <f t="shared" si="6"/>
        <v>0.99995000000000001</v>
      </c>
      <c r="P54">
        <f t="shared" si="7"/>
        <v>0.05</v>
      </c>
      <c r="Q54">
        <f t="shared" si="8"/>
        <v>-0.15</v>
      </c>
      <c r="R54">
        <f t="shared" si="9"/>
        <v>0.2</v>
      </c>
      <c r="S54">
        <f t="shared" si="10"/>
        <v>3.6530048514126618</v>
      </c>
    </row>
    <row r="55" spans="1:19" x14ac:dyDescent="0.3">
      <c r="A55" t="s">
        <v>62</v>
      </c>
      <c r="B55">
        <v>15.9</v>
      </c>
      <c r="C55">
        <v>7.5202</v>
      </c>
      <c r="D55" s="1">
        <v>7.173E-7</v>
      </c>
      <c r="E55">
        <v>200</v>
      </c>
      <c r="G55">
        <v>0</v>
      </c>
      <c r="H55">
        <v>0</v>
      </c>
      <c r="I55">
        <v>0</v>
      </c>
      <c r="J55">
        <v>7.5202</v>
      </c>
      <c r="K55">
        <f t="shared" si="2"/>
        <v>1</v>
      </c>
      <c r="L55">
        <f t="shared" si="3"/>
        <v>-0.5</v>
      </c>
      <c r="M55">
        <f t="shared" si="4"/>
        <v>14.5</v>
      </c>
      <c r="N55">
        <f t="shared" si="5"/>
        <v>14.5</v>
      </c>
      <c r="O55">
        <f t="shared" si="6"/>
        <v>1.16665</v>
      </c>
      <c r="P55">
        <f t="shared" si="7"/>
        <v>0.1</v>
      </c>
      <c r="Q55">
        <f t="shared" si="8"/>
        <v>-0.05</v>
      </c>
      <c r="R55">
        <f t="shared" si="9"/>
        <v>1.45</v>
      </c>
      <c r="S55">
        <f t="shared" si="10"/>
        <v>4.0169778579313959</v>
      </c>
    </row>
    <row r="56" spans="1:19" x14ac:dyDescent="0.3">
      <c r="A56" t="s">
        <v>63</v>
      </c>
      <c r="B56">
        <v>15</v>
      </c>
      <c r="C56">
        <v>7.5426000000000002</v>
      </c>
      <c r="D56" s="1">
        <v>7.1610000000000001E-7</v>
      </c>
      <c r="E56">
        <v>200</v>
      </c>
      <c r="G56">
        <v>0</v>
      </c>
      <c r="H56">
        <v>0</v>
      </c>
      <c r="I56">
        <v>1</v>
      </c>
      <c r="J56">
        <v>7.5426000000000002</v>
      </c>
      <c r="K56">
        <f t="shared" si="2"/>
        <v>2</v>
      </c>
      <c r="L56">
        <f t="shared" si="3"/>
        <v>-0.5</v>
      </c>
      <c r="M56">
        <f t="shared" si="4"/>
        <v>-2.5</v>
      </c>
      <c r="N56">
        <f t="shared" si="5"/>
        <v>-2.5</v>
      </c>
      <c r="O56">
        <f t="shared" si="6"/>
        <v>2.1666500000000002</v>
      </c>
      <c r="P56">
        <f t="shared" si="7"/>
        <v>0.2</v>
      </c>
      <c r="Q56">
        <f t="shared" si="8"/>
        <v>-0.05</v>
      </c>
      <c r="R56">
        <f t="shared" si="9"/>
        <v>-0.25</v>
      </c>
      <c r="S56">
        <f t="shared" si="10"/>
        <v>2.3124061542519345</v>
      </c>
    </row>
    <row r="57" spans="1:19" x14ac:dyDescent="0.3">
      <c r="A57" t="s">
        <v>64</v>
      </c>
      <c r="B57">
        <v>15.9</v>
      </c>
      <c r="C57">
        <v>7.5609999999999999</v>
      </c>
      <c r="D57" s="1">
        <v>7.1630000000000003E-7</v>
      </c>
      <c r="E57">
        <v>200</v>
      </c>
      <c r="G57">
        <v>0</v>
      </c>
      <c r="H57">
        <v>0</v>
      </c>
      <c r="I57">
        <v>-0.5</v>
      </c>
      <c r="J57">
        <v>7.5609999999999999</v>
      </c>
      <c r="K57">
        <f t="shared" si="2"/>
        <v>-0.5</v>
      </c>
      <c r="L57">
        <f t="shared" si="3"/>
        <v>1.5</v>
      </c>
      <c r="M57">
        <f t="shared" si="4"/>
        <v>-1.5</v>
      </c>
      <c r="N57">
        <f t="shared" si="5"/>
        <v>-1.5</v>
      </c>
      <c r="O57">
        <f t="shared" si="6"/>
        <v>-0.99995000000000001</v>
      </c>
      <c r="P57">
        <f t="shared" si="7"/>
        <v>-0.05</v>
      </c>
      <c r="Q57">
        <f t="shared" si="8"/>
        <v>0.15</v>
      </c>
      <c r="R57">
        <f t="shared" si="9"/>
        <v>-0.15</v>
      </c>
      <c r="S57">
        <f t="shared" si="10"/>
        <v>2.1608897344483924</v>
      </c>
    </row>
    <row r="58" spans="1:19" x14ac:dyDescent="0.3">
      <c r="A58" t="s">
        <v>65</v>
      </c>
      <c r="B58">
        <v>15</v>
      </c>
      <c r="C58">
        <v>7.5808</v>
      </c>
      <c r="D58" s="1">
        <v>7.1480000000000002E-7</v>
      </c>
      <c r="E58">
        <v>200</v>
      </c>
      <c r="G58">
        <v>2</v>
      </c>
      <c r="H58">
        <v>1</v>
      </c>
      <c r="I58">
        <v>3</v>
      </c>
      <c r="J58">
        <v>7.5808</v>
      </c>
      <c r="K58">
        <f t="shared" si="2"/>
        <v>3</v>
      </c>
      <c r="L58">
        <f t="shared" si="3"/>
        <v>1</v>
      </c>
      <c r="M58">
        <f t="shared" si="4"/>
        <v>1</v>
      </c>
      <c r="N58">
        <f t="shared" si="5"/>
        <v>1</v>
      </c>
      <c r="O58">
        <f t="shared" si="6"/>
        <v>2.6667000000000001</v>
      </c>
      <c r="P58">
        <f t="shared" si="7"/>
        <v>0.3</v>
      </c>
      <c r="Q58">
        <f t="shared" si="8"/>
        <v>0.1</v>
      </c>
      <c r="R58">
        <f t="shared" si="9"/>
        <v>0.1</v>
      </c>
      <c r="S58">
        <f t="shared" si="10"/>
        <v>4.7772609539591011</v>
      </c>
    </row>
    <row r="59" spans="1:19" x14ac:dyDescent="0.3">
      <c r="A59" t="s">
        <v>66</v>
      </c>
      <c r="B59">
        <v>15</v>
      </c>
      <c r="C59">
        <v>7.5997000000000003</v>
      </c>
      <c r="D59" s="1">
        <v>7.1340000000000002E-7</v>
      </c>
      <c r="E59">
        <v>200</v>
      </c>
      <c r="G59">
        <v>1</v>
      </c>
      <c r="H59">
        <v>1</v>
      </c>
      <c r="I59">
        <v>2</v>
      </c>
      <c r="J59">
        <v>7.5997000000000003</v>
      </c>
      <c r="K59">
        <f t="shared" si="2"/>
        <v>2</v>
      </c>
      <c r="L59">
        <f t="shared" si="3"/>
        <v>2.5</v>
      </c>
      <c r="M59">
        <f t="shared" si="4"/>
        <v>6</v>
      </c>
      <c r="N59">
        <f t="shared" si="5"/>
        <v>6</v>
      </c>
      <c r="O59">
        <f t="shared" si="6"/>
        <v>1.16675</v>
      </c>
      <c r="P59">
        <f t="shared" si="7"/>
        <v>0.2</v>
      </c>
      <c r="Q59">
        <f t="shared" si="8"/>
        <v>0.25</v>
      </c>
      <c r="R59">
        <f t="shared" si="9"/>
        <v>0.6</v>
      </c>
      <c r="S59">
        <f t="shared" si="10"/>
        <v>5.6607812574276748</v>
      </c>
    </row>
    <row r="60" spans="1:19" x14ac:dyDescent="0.3">
      <c r="A60" t="s">
        <v>67</v>
      </c>
      <c r="B60">
        <v>15.9</v>
      </c>
      <c r="C60">
        <v>7.6177000000000001</v>
      </c>
      <c r="D60" s="1">
        <v>7.1279999999999998E-7</v>
      </c>
      <c r="E60">
        <v>200</v>
      </c>
      <c r="G60">
        <v>1</v>
      </c>
      <c r="H60">
        <v>1</v>
      </c>
      <c r="I60">
        <v>5</v>
      </c>
      <c r="J60">
        <v>7.6177000000000001</v>
      </c>
      <c r="K60">
        <f t="shared" si="2"/>
        <v>4</v>
      </c>
      <c r="L60">
        <f t="shared" si="3"/>
        <v>-0.5</v>
      </c>
      <c r="M60">
        <f t="shared" si="4"/>
        <v>16</v>
      </c>
      <c r="N60">
        <f t="shared" si="5"/>
        <v>16</v>
      </c>
      <c r="O60">
        <f t="shared" si="6"/>
        <v>4.1666499999999997</v>
      </c>
      <c r="P60">
        <f t="shared" si="7"/>
        <v>0.4</v>
      </c>
      <c r="Q60">
        <f t="shared" si="8"/>
        <v>-0.05</v>
      </c>
      <c r="R60">
        <f t="shared" si="9"/>
        <v>1.6</v>
      </c>
      <c r="S60">
        <f t="shared" si="10"/>
        <v>2.923088169119167</v>
      </c>
    </row>
    <row r="61" spans="1:19" x14ac:dyDescent="0.3">
      <c r="A61" t="s">
        <v>68</v>
      </c>
      <c r="B61">
        <v>15.9</v>
      </c>
      <c r="C61">
        <v>7.6391999999999998</v>
      </c>
      <c r="D61" s="1">
        <v>7.1159999999999999E-7</v>
      </c>
      <c r="E61">
        <v>200</v>
      </c>
      <c r="G61">
        <v>2</v>
      </c>
      <c r="H61">
        <v>2</v>
      </c>
      <c r="I61">
        <v>5</v>
      </c>
      <c r="J61">
        <v>7.6391999999999998</v>
      </c>
      <c r="K61">
        <f t="shared" si="2"/>
        <v>4</v>
      </c>
      <c r="L61">
        <f t="shared" si="3"/>
        <v>4.5</v>
      </c>
      <c r="M61">
        <f t="shared" si="4"/>
        <v>37</v>
      </c>
      <c r="N61">
        <f t="shared" si="5"/>
        <v>37</v>
      </c>
      <c r="O61">
        <f t="shared" si="6"/>
        <v>2.5001500000000001</v>
      </c>
      <c r="P61">
        <f t="shared" si="7"/>
        <v>0.4</v>
      </c>
      <c r="Q61">
        <f t="shared" si="8"/>
        <v>0.45</v>
      </c>
      <c r="R61">
        <f t="shared" si="9"/>
        <v>3.7</v>
      </c>
      <c r="S61">
        <f t="shared" si="10"/>
        <v>4.5350486950711639</v>
      </c>
    </row>
    <row r="62" spans="1:19" x14ac:dyDescent="0.3">
      <c r="A62" t="s">
        <v>69</v>
      </c>
      <c r="B62">
        <v>15.9</v>
      </c>
      <c r="C62">
        <v>7.6601999999999997</v>
      </c>
      <c r="D62" s="1">
        <v>7.1040000000000001E-7</v>
      </c>
      <c r="E62">
        <v>200</v>
      </c>
      <c r="G62">
        <v>1</v>
      </c>
      <c r="H62">
        <v>1.5</v>
      </c>
      <c r="I62">
        <v>2</v>
      </c>
      <c r="J62">
        <v>7.6601999999999997</v>
      </c>
      <c r="K62">
        <f t="shared" si="2"/>
        <v>4.5</v>
      </c>
      <c r="L62">
        <f t="shared" si="3"/>
        <v>2.5</v>
      </c>
      <c r="M62">
        <f t="shared" si="4"/>
        <v>15.5</v>
      </c>
      <c r="N62">
        <f t="shared" si="5"/>
        <v>15.5</v>
      </c>
      <c r="O62">
        <f t="shared" si="6"/>
        <v>3.66675</v>
      </c>
      <c r="P62">
        <f t="shared" si="7"/>
        <v>0.45</v>
      </c>
      <c r="Q62">
        <f t="shared" si="8"/>
        <v>0.25</v>
      </c>
      <c r="R62">
        <f t="shared" si="9"/>
        <v>1.55</v>
      </c>
      <c r="S62">
        <f t="shared" si="10"/>
        <v>4.0719228327112926</v>
      </c>
    </row>
    <row r="63" spans="1:19" x14ac:dyDescent="0.3">
      <c r="A63" t="s">
        <v>70</v>
      </c>
      <c r="B63">
        <v>16</v>
      </c>
      <c r="C63">
        <v>7.6782000000000004</v>
      </c>
      <c r="D63" s="1">
        <v>7.1080000000000004E-7</v>
      </c>
      <c r="E63">
        <v>200</v>
      </c>
      <c r="G63">
        <v>0</v>
      </c>
      <c r="H63">
        <v>2</v>
      </c>
      <c r="I63">
        <v>2.5</v>
      </c>
      <c r="J63">
        <v>7.6782000000000004</v>
      </c>
      <c r="K63">
        <f t="shared" si="2"/>
        <v>2.5</v>
      </c>
      <c r="L63">
        <f t="shared" si="3"/>
        <v>4.5</v>
      </c>
      <c r="M63">
        <f t="shared" si="4"/>
        <v>-19</v>
      </c>
      <c r="N63">
        <f t="shared" si="5"/>
        <v>-19</v>
      </c>
      <c r="O63">
        <f t="shared" si="6"/>
        <v>1.0001500000000001</v>
      </c>
      <c r="P63">
        <f t="shared" si="7"/>
        <v>0.25</v>
      </c>
      <c r="Q63">
        <f t="shared" si="8"/>
        <v>0.45</v>
      </c>
      <c r="R63">
        <f t="shared" si="9"/>
        <v>-1.9</v>
      </c>
      <c r="S63">
        <f t="shared" si="10"/>
        <v>5.347896782848375</v>
      </c>
    </row>
    <row r="64" spans="1:19" x14ac:dyDescent="0.3">
      <c r="A64" t="s">
        <v>71</v>
      </c>
      <c r="B64">
        <v>15</v>
      </c>
      <c r="C64">
        <v>7.7000999999999999</v>
      </c>
      <c r="D64" s="1">
        <v>7.0739999999999999E-7</v>
      </c>
      <c r="E64">
        <v>200</v>
      </c>
      <c r="G64">
        <v>3</v>
      </c>
      <c r="H64">
        <v>3</v>
      </c>
      <c r="I64">
        <v>7</v>
      </c>
      <c r="J64">
        <v>7.7000999999999999</v>
      </c>
      <c r="K64">
        <f t="shared" si="2"/>
        <v>6.5</v>
      </c>
      <c r="L64">
        <f t="shared" si="3"/>
        <v>5.5</v>
      </c>
      <c r="M64">
        <f t="shared" si="4"/>
        <v>43</v>
      </c>
      <c r="N64">
        <f t="shared" si="5"/>
        <v>43</v>
      </c>
      <c r="O64">
        <f t="shared" si="6"/>
        <v>4.6668500000000002</v>
      </c>
      <c r="P64">
        <f t="shared" si="7"/>
        <v>0.65</v>
      </c>
      <c r="Q64">
        <f t="shared" si="8"/>
        <v>0.55000000000000004</v>
      </c>
      <c r="R64">
        <f t="shared" si="9"/>
        <v>4.3</v>
      </c>
      <c r="S64">
        <f t="shared" si="10"/>
        <v>6.7338283646410568</v>
      </c>
    </row>
    <row r="65" spans="1:19" x14ac:dyDescent="0.3">
      <c r="A65" t="s">
        <v>72</v>
      </c>
      <c r="B65">
        <v>15.9</v>
      </c>
      <c r="C65">
        <v>7.7217000000000002</v>
      </c>
      <c r="D65" s="1">
        <v>7.0879999999999999E-7</v>
      </c>
      <c r="E65">
        <v>200</v>
      </c>
      <c r="G65">
        <v>2</v>
      </c>
      <c r="H65">
        <v>6</v>
      </c>
      <c r="I65">
        <v>10</v>
      </c>
      <c r="J65">
        <v>7.7217000000000002</v>
      </c>
      <c r="K65">
        <f t="shared" si="2"/>
        <v>6</v>
      </c>
      <c r="L65">
        <f t="shared" si="3"/>
        <v>13</v>
      </c>
      <c r="M65">
        <f t="shared" si="4"/>
        <v>25</v>
      </c>
      <c r="N65">
        <f t="shared" si="5"/>
        <v>25</v>
      </c>
      <c r="O65">
        <f t="shared" si="6"/>
        <v>1.6671000000000005</v>
      </c>
      <c r="P65">
        <f t="shared" si="7"/>
        <v>0.6</v>
      </c>
      <c r="Q65">
        <f t="shared" si="8"/>
        <v>1.3</v>
      </c>
      <c r="R65">
        <f t="shared" si="9"/>
        <v>2.5</v>
      </c>
      <c r="S65">
        <f t="shared" si="10"/>
        <v>5.8118652580542314</v>
      </c>
    </row>
    <row r="66" spans="1:19" x14ac:dyDescent="0.3">
      <c r="A66" t="s">
        <v>73</v>
      </c>
      <c r="B66">
        <v>15.9</v>
      </c>
      <c r="C66">
        <v>7.7385000000000002</v>
      </c>
      <c r="D66" s="1">
        <v>7.0660000000000004E-7</v>
      </c>
      <c r="E66">
        <v>200</v>
      </c>
      <c r="G66">
        <v>1</v>
      </c>
      <c r="H66">
        <v>3</v>
      </c>
      <c r="I66">
        <v>5</v>
      </c>
      <c r="J66">
        <v>7.7385000000000002</v>
      </c>
      <c r="K66">
        <f t="shared" si="2"/>
        <v>2</v>
      </c>
      <c r="L66">
        <f t="shared" si="3"/>
        <v>12.5</v>
      </c>
      <c r="M66">
        <f t="shared" si="4"/>
        <v>15.5</v>
      </c>
      <c r="N66">
        <f t="shared" si="5"/>
        <v>15.5</v>
      </c>
      <c r="O66">
        <f t="shared" si="6"/>
        <v>-2.1662499999999998</v>
      </c>
      <c r="P66">
        <f t="shared" si="7"/>
        <v>0.2</v>
      </c>
      <c r="Q66">
        <f t="shared" si="8"/>
        <v>1.25</v>
      </c>
      <c r="R66">
        <f t="shared" si="9"/>
        <v>1.55</v>
      </c>
      <c r="S66">
        <f t="shared" si="10"/>
        <v>1.8922355972646629</v>
      </c>
    </row>
    <row r="67" spans="1:19" x14ac:dyDescent="0.3">
      <c r="A67" t="s">
        <v>74</v>
      </c>
      <c r="B67">
        <v>15</v>
      </c>
      <c r="C67">
        <v>7.7591000000000001</v>
      </c>
      <c r="D67" s="1">
        <v>7.0679999999999995E-7</v>
      </c>
      <c r="E67">
        <v>200</v>
      </c>
      <c r="G67">
        <v>0</v>
      </c>
      <c r="H67">
        <v>5</v>
      </c>
      <c r="I67">
        <v>7</v>
      </c>
      <c r="J67">
        <v>7.7591000000000001</v>
      </c>
      <c r="K67">
        <f t="shared" si="2"/>
        <v>4.5</v>
      </c>
      <c r="L67">
        <f t="shared" si="3"/>
        <v>9</v>
      </c>
      <c r="M67">
        <f t="shared" si="4"/>
        <v>57.5</v>
      </c>
      <c r="N67">
        <f t="shared" si="5"/>
        <v>57.5</v>
      </c>
      <c r="O67">
        <f t="shared" si="6"/>
        <v>1.5003000000000002</v>
      </c>
      <c r="P67">
        <f t="shared" si="7"/>
        <v>0.45</v>
      </c>
      <c r="Q67">
        <f t="shared" si="8"/>
        <v>0.9</v>
      </c>
      <c r="R67">
        <f t="shared" si="9"/>
        <v>5.75</v>
      </c>
      <c r="S67">
        <f t="shared" si="10"/>
        <v>7.5212661463642174</v>
      </c>
    </row>
    <row r="68" spans="1:19" x14ac:dyDescent="0.3">
      <c r="A68" t="s">
        <v>75</v>
      </c>
      <c r="B68">
        <v>15.9</v>
      </c>
      <c r="C68">
        <v>7.7793999999999999</v>
      </c>
      <c r="D68" s="1">
        <v>7.0559999999999997E-7</v>
      </c>
      <c r="E68">
        <v>200</v>
      </c>
      <c r="G68">
        <v>0</v>
      </c>
      <c r="H68">
        <v>3</v>
      </c>
      <c r="I68">
        <v>4.5</v>
      </c>
      <c r="J68">
        <v>7.7793999999999999</v>
      </c>
      <c r="K68">
        <f t="shared" si="2"/>
        <v>4.5</v>
      </c>
      <c r="L68">
        <f t="shared" si="3"/>
        <v>12.5</v>
      </c>
      <c r="M68">
        <f t="shared" si="4"/>
        <v>15.5</v>
      </c>
      <c r="N68">
        <f t="shared" si="5"/>
        <v>15.5</v>
      </c>
      <c r="O68">
        <f t="shared" si="6"/>
        <v>0.33375000000000021</v>
      </c>
      <c r="P68">
        <f t="shared" si="7"/>
        <v>0.45</v>
      </c>
      <c r="Q68">
        <f t="shared" si="8"/>
        <v>1.25</v>
      </c>
      <c r="R68">
        <f t="shared" si="9"/>
        <v>1.55</v>
      </c>
      <c r="S68">
        <f t="shared" si="10"/>
        <v>4.7049028800933934</v>
      </c>
    </row>
    <row r="69" spans="1:19" x14ac:dyDescent="0.3">
      <c r="A69" t="s">
        <v>76</v>
      </c>
      <c r="B69">
        <v>15.9</v>
      </c>
      <c r="C69">
        <v>7.7991000000000001</v>
      </c>
      <c r="D69" s="1">
        <v>7.0549999999999996E-7</v>
      </c>
      <c r="E69">
        <v>200</v>
      </c>
      <c r="G69">
        <v>3</v>
      </c>
      <c r="H69">
        <v>5</v>
      </c>
      <c r="I69">
        <v>14</v>
      </c>
      <c r="J69">
        <v>7.7991000000000001</v>
      </c>
      <c r="K69">
        <f t="shared" ref="K69:K129" si="11">G69+G195+G321+G447+G573+G699+G825+G951+G1077+G1203</f>
        <v>9</v>
      </c>
      <c r="L69">
        <f t="shared" ref="L69:L129" si="12">H69+H195+H321+H447+H573+H699+H825+H951+H1077+H1203</f>
        <v>17.5</v>
      </c>
      <c r="M69">
        <f t="shared" ref="M69:M128" si="13">I69+I195+I321+I447+I573+I699+I825+I951+I1077+I1203</f>
        <v>54</v>
      </c>
      <c r="N69">
        <f t="shared" ref="N69:N128" si="14">M69</f>
        <v>54</v>
      </c>
      <c r="O69">
        <f t="shared" ref="O69:O129" si="15">K69-L69*0.3333</f>
        <v>3.1672500000000001</v>
      </c>
      <c r="P69">
        <f t="shared" ref="P69:P129" si="16">AVERAGE(G69,G195,G321,G447,G573,G699,G825,G951,G1077,G1203)</f>
        <v>0.9</v>
      </c>
      <c r="Q69">
        <f t="shared" ref="Q69:Q129" si="17">AVERAGE(H69,H195,H321,H447,H573,H699,H825,H951,H1077,H1203)</f>
        <v>1.75</v>
      </c>
      <c r="R69">
        <f t="shared" ref="R69:R129" si="18">AVERAGE(I69,I195,I321,I447,I573,I699,I825,I951,I1077,I1203)</f>
        <v>5.4</v>
      </c>
      <c r="S69">
        <f t="shared" ref="S69:S129" si="19">_xlfn.STDEV.S(I69,I195,I321,I447,I573,I699,I825,I951,I1077,I1203)</f>
        <v>6.4970078583230224</v>
      </c>
    </row>
    <row r="70" spans="1:19" x14ac:dyDescent="0.3">
      <c r="A70" t="s">
        <v>77</v>
      </c>
      <c r="B70">
        <v>15.9</v>
      </c>
      <c r="C70">
        <v>7.8201000000000001</v>
      </c>
      <c r="D70" s="1">
        <v>7.0299999999999998E-7</v>
      </c>
      <c r="E70">
        <v>200</v>
      </c>
      <c r="G70">
        <v>1</v>
      </c>
      <c r="H70">
        <v>6</v>
      </c>
      <c r="I70">
        <v>17</v>
      </c>
      <c r="J70">
        <v>7.8201000000000001</v>
      </c>
      <c r="K70">
        <f t="shared" si="11"/>
        <v>9</v>
      </c>
      <c r="L70">
        <f t="shared" si="12"/>
        <v>20.5</v>
      </c>
      <c r="M70">
        <f t="shared" si="13"/>
        <v>52.5</v>
      </c>
      <c r="N70">
        <f t="shared" si="14"/>
        <v>52.5</v>
      </c>
      <c r="O70">
        <f t="shared" si="15"/>
        <v>2.1673499999999999</v>
      </c>
      <c r="P70">
        <f t="shared" si="16"/>
        <v>0.9</v>
      </c>
      <c r="Q70">
        <f t="shared" si="17"/>
        <v>2.0499999999999998</v>
      </c>
      <c r="R70">
        <f t="shared" si="18"/>
        <v>5.25</v>
      </c>
      <c r="S70">
        <f t="shared" si="19"/>
        <v>5.8034951154933836</v>
      </c>
    </row>
    <row r="71" spans="1:19" x14ac:dyDescent="0.3">
      <c r="A71" t="s">
        <v>78</v>
      </c>
      <c r="B71">
        <v>16.100000000000001</v>
      </c>
      <c r="C71">
        <v>7.8385999999999996</v>
      </c>
      <c r="D71" s="1">
        <v>7.0220000000000003E-7</v>
      </c>
      <c r="E71">
        <v>200</v>
      </c>
      <c r="G71">
        <v>1</v>
      </c>
      <c r="H71">
        <v>6</v>
      </c>
      <c r="I71">
        <v>17</v>
      </c>
      <c r="J71">
        <v>7.8385999999999996</v>
      </c>
      <c r="K71">
        <f t="shared" si="11"/>
        <v>9</v>
      </c>
      <c r="L71">
        <f t="shared" si="12"/>
        <v>16.5</v>
      </c>
      <c r="M71">
        <f t="shared" si="13"/>
        <v>57</v>
      </c>
      <c r="N71">
        <f t="shared" si="14"/>
        <v>57</v>
      </c>
      <c r="O71">
        <f t="shared" si="15"/>
        <v>3.5005500000000005</v>
      </c>
      <c r="P71">
        <f t="shared" si="16"/>
        <v>0.9</v>
      </c>
      <c r="Q71">
        <f t="shared" si="17"/>
        <v>1.65</v>
      </c>
      <c r="R71">
        <f t="shared" si="18"/>
        <v>5.7</v>
      </c>
      <c r="S71">
        <f t="shared" si="19"/>
        <v>6.0240259701373207</v>
      </c>
    </row>
    <row r="72" spans="1:19" x14ac:dyDescent="0.3">
      <c r="A72" t="s">
        <v>79</v>
      </c>
      <c r="B72">
        <v>15.9</v>
      </c>
      <c r="C72">
        <v>7.8621999999999996</v>
      </c>
      <c r="D72" s="1">
        <v>7.0250000000000005E-7</v>
      </c>
      <c r="E72">
        <v>200</v>
      </c>
      <c r="G72">
        <v>5</v>
      </c>
      <c r="H72">
        <v>9</v>
      </c>
      <c r="I72">
        <v>21</v>
      </c>
      <c r="J72">
        <v>7.8621999999999996</v>
      </c>
      <c r="K72">
        <f t="shared" si="11"/>
        <v>11.5</v>
      </c>
      <c r="L72">
        <f t="shared" si="12"/>
        <v>15</v>
      </c>
      <c r="M72">
        <f t="shared" si="13"/>
        <v>38</v>
      </c>
      <c r="N72">
        <f t="shared" si="14"/>
        <v>38</v>
      </c>
      <c r="O72">
        <f t="shared" si="15"/>
        <v>6.5005000000000006</v>
      </c>
      <c r="P72">
        <f t="shared" si="16"/>
        <v>1.1499999999999999</v>
      </c>
      <c r="Q72">
        <f t="shared" si="17"/>
        <v>1.5</v>
      </c>
      <c r="R72">
        <f t="shared" si="18"/>
        <v>3.8</v>
      </c>
      <c r="S72">
        <f t="shared" si="19"/>
        <v>6.5029907649395362</v>
      </c>
    </row>
    <row r="73" spans="1:19" x14ac:dyDescent="0.3">
      <c r="A73" t="s">
        <v>80</v>
      </c>
      <c r="B73">
        <v>15</v>
      </c>
      <c r="C73">
        <v>7.8804999999999996</v>
      </c>
      <c r="D73" s="1">
        <v>7.0119999999999995E-7</v>
      </c>
      <c r="E73">
        <v>200</v>
      </c>
      <c r="G73">
        <v>5</v>
      </c>
      <c r="H73">
        <v>6</v>
      </c>
      <c r="I73">
        <v>23</v>
      </c>
      <c r="J73">
        <v>7.8804999999999996</v>
      </c>
      <c r="K73">
        <f t="shared" si="11"/>
        <v>17</v>
      </c>
      <c r="L73">
        <f t="shared" si="12"/>
        <v>16</v>
      </c>
      <c r="M73">
        <f t="shared" si="13"/>
        <v>77.5</v>
      </c>
      <c r="N73">
        <f t="shared" si="14"/>
        <v>77.5</v>
      </c>
      <c r="O73">
        <f t="shared" si="15"/>
        <v>11.667200000000001</v>
      </c>
      <c r="P73">
        <f t="shared" si="16"/>
        <v>1.7</v>
      </c>
      <c r="Q73">
        <f t="shared" si="17"/>
        <v>1.6</v>
      </c>
      <c r="R73">
        <f t="shared" si="18"/>
        <v>7.75</v>
      </c>
      <c r="S73">
        <f t="shared" si="19"/>
        <v>10.274699238636838</v>
      </c>
    </row>
    <row r="74" spans="1:19" x14ac:dyDescent="0.3">
      <c r="A74" t="s">
        <v>81</v>
      </c>
      <c r="B74">
        <v>15.9</v>
      </c>
      <c r="C74">
        <v>7.9001999999999999</v>
      </c>
      <c r="D74" s="1">
        <v>6.9970000000000005E-7</v>
      </c>
      <c r="E74">
        <v>200</v>
      </c>
      <c r="G74">
        <v>3</v>
      </c>
      <c r="H74">
        <v>9</v>
      </c>
      <c r="I74">
        <v>22</v>
      </c>
      <c r="J74">
        <v>7.9001999999999999</v>
      </c>
      <c r="K74">
        <f t="shared" si="11"/>
        <v>6.5</v>
      </c>
      <c r="L74">
        <f t="shared" si="12"/>
        <v>20</v>
      </c>
      <c r="M74">
        <f t="shared" si="13"/>
        <v>75.5</v>
      </c>
      <c r="N74">
        <f t="shared" si="14"/>
        <v>75.5</v>
      </c>
      <c r="O74">
        <f t="shared" si="15"/>
        <v>-0.16599999999999948</v>
      </c>
      <c r="P74">
        <f t="shared" si="16"/>
        <v>0.65</v>
      </c>
      <c r="Q74">
        <f t="shared" si="17"/>
        <v>2</v>
      </c>
      <c r="R74">
        <f t="shared" si="18"/>
        <v>7.55</v>
      </c>
      <c r="S74">
        <f t="shared" si="19"/>
        <v>7.9563042788582301</v>
      </c>
    </row>
    <row r="75" spans="1:19" x14ac:dyDescent="0.3">
      <c r="A75" t="s">
        <v>82</v>
      </c>
      <c r="B75">
        <v>15.9</v>
      </c>
      <c r="C75">
        <v>7.9181999999999997</v>
      </c>
      <c r="D75" s="1">
        <v>6.99E-7</v>
      </c>
      <c r="E75">
        <v>200</v>
      </c>
      <c r="G75">
        <v>4</v>
      </c>
      <c r="H75">
        <v>11</v>
      </c>
      <c r="I75">
        <v>28</v>
      </c>
      <c r="J75">
        <v>7.9181999999999997</v>
      </c>
      <c r="K75">
        <f t="shared" si="11"/>
        <v>13.5</v>
      </c>
      <c r="L75">
        <f t="shared" si="12"/>
        <v>20.5</v>
      </c>
      <c r="M75">
        <f t="shared" si="13"/>
        <v>74.5</v>
      </c>
      <c r="N75">
        <f t="shared" si="14"/>
        <v>74.5</v>
      </c>
      <c r="O75">
        <f t="shared" si="15"/>
        <v>6.6673499999999999</v>
      </c>
      <c r="P75">
        <f t="shared" si="16"/>
        <v>1.35</v>
      </c>
      <c r="Q75">
        <f t="shared" si="17"/>
        <v>2.0499999999999998</v>
      </c>
      <c r="R75">
        <f t="shared" si="18"/>
        <v>7.45</v>
      </c>
      <c r="S75">
        <f t="shared" si="19"/>
        <v>8.9425636393846499</v>
      </c>
    </row>
    <row r="76" spans="1:19" x14ac:dyDescent="0.3">
      <c r="A76" t="s">
        <v>83</v>
      </c>
      <c r="B76">
        <v>15.9</v>
      </c>
      <c r="C76">
        <v>7.9421999999999997</v>
      </c>
      <c r="D76" s="1">
        <v>6.9940000000000003E-7</v>
      </c>
      <c r="E76">
        <v>200</v>
      </c>
      <c r="G76">
        <v>2</v>
      </c>
      <c r="H76">
        <v>4</v>
      </c>
      <c r="I76">
        <v>28</v>
      </c>
      <c r="J76">
        <v>7.9421999999999997</v>
      </c>
      <c r="K76">
        <f t="shared" si="11"/>
        <v>10.5</v>
      </c>
      <c r="L76">
        <f t="shared" si="12"/>
        <v>19.5</v>
      </c>
      <c r="M76">
        <f t="shared" si="13"/>
        <v>108.5</v>
      </c>
      <c r="N76">
        <f t="shared" si="14"/>
        <v>108.5</v>
      </c>
      <c r="O76">
        <f t="shared" si="15"/>
        <v>4.0006500000000003</v>
      </c>
      <c r="P76">
        <f t="shared" si="16"/>
        <v>1.05</v>
      </c>
      <c r="Q76">
        <f t="shared" si="17"/>
        <v>1.95</v>
      </c>
      <c r="R76">
        <f t="shared" si="18"/>
        <v>10.85</v>
      </c>
      <c r="S76">
        <f t="shared" si="19"/>
        <v>12.013996467084178</v>
      </c>
    </row>
    <row r="77" spans="1:19" x14ac:dyDescent="0.3">
      <c r="A77" t="s">
        <v>84</v>
      </c>
      <c r="B77">
        <v>15.9</v>
      </c>
      <c r="C77">
        <v>7.9607999999999999</v>
      </c>
      <c r="D77" s="1">
        <v>6.9859999999999997E-7</v>
      </c>
      <c r="E77">
        <v>200</v>
      </c>
      <c r="G77">
        <v>6</v>
      </c>
      <c r="H77">
        <v>5</v>
      </c>
      <c r="I77">
        <v>27</v>
      </c>
      <c r="J77">
        <v>7.9607999999999999</v>
      </c>
      <c r="K77">
        <f t="shared" si="11"/>
        <v>12</v>
      </c>
      <c r="L77">
        <f t="shared" si="12"/>
        <v>21.5</v>
      </c>
      <c r="M77">
        <f t="shared" si="13"/>
        <v>74</v>
      </c>
      <c r="N77">
        <f t="shared" si="14"/>
        <v>74</v>
      </c>
      <c r="O77">
        <f t="shared" si="15"/>
        <v>4.8340500000000004</v>
      </c>
      <c r="P77">
        <f t="shared" si="16"/>
        <v>1.2</v>
      </c>
      <c r="Q77">
        <f t="shared" si="17"/>
        <v>2.15</v>
      </c>
      <c r="R77">
        <f t="shared" si="18"/>
        <v>7.4</v>
      </c>
      <c r="S77">
        <f t="shared" si="19"/>
        <v>9.7604644698224607</v>
      </c>
    </row>
    <row r="78" spans="1:19" x14ac:dyDescent="0.3">
      <c r="A78" t="s">
        <v>85</v>
      </c>
      <c r="B78">
        <v>15.9</v>
      </c>
      <c r="C78">
        <v>7.9786000000000001</v>
      </c>
      <c r="D78" s="1">
        <v>6.9869999999999998E-7</v>
      </c>
      <c r="E78">
        <v>200</v>
      </c>
      <c r="G78">
        <v>4</v>
      </c>
      <c r="H78">
        <v>6</v>
      </c>
      <c r="I78">
        <v>17.5</v>
      </c>
      <c r="J78">
        <v>7.9786000000000001</v>
      </c>
      <c r="K78">
        <f t="shared" si="11"/>
        <v>12</v>
      </c>
      <c r="L78">
        <f t="shared" si="12"/>
        <v>30</v>
      </c>
      <c r="M78">
        <f t="shared" si="13"/>
        <v>69</v>
      </c>
      <c r="N78">
        <f t="shared" si="14"/>
        <v>69</v>
      </c>
      <c r="O78">
        <f t="shared" si="15"/>
        <v>2.0010000000000012</v>
      </c>
      <c r="P78">
        <f t="shared" si="16"/>
        <v>1.2</v>
      </c>
      <c r="Q78">
        <f t="shared" si="17"/>
        <v>3</v>
      </c>
      <c r="R78">
        <f t="shared" si="18"/>
        <v>6.9</v>
      </c>
      <c r="S78">
        <f t="shared" si="19"/>
        <v>7.9365539681204771</v>
      </c>
    </row>
    <row r="79" spans="1:19" x14ac:dyDescent="0.3">
      <c r="A79" t="s">
        <v>86</v>
      </c>
      <c r="B79">
        <v>16</v>
      </c>
      <c r="C79">
        <v>8.0012000000000008</v>
      </c>
      <c r="D79" s="1">
        <v>6.9660000000000003E-7</v>
      </c>
      <c r="E79">
        <v>200</v>
      </c>
      <c r="G79">
        <v>1</v>
      </c>
      <c r="H79">
        <v>9.5</v>
      </c>
      <c r="I79">
        <v>20.5</v>
      </c>
      <c r="J79">
        <v>8.0012000000000008</v>
      </c>
      <c r="K79">
        <f t="shared" si="11"/>
        <v>10</v>
      </c>
      <c r="L79">
        <f t="shared" si="12"/>
        <v>26</v>
      </c>
      <c r="M79">
        <f t="shared" si="13"/>
        <v>83</v>
      </c>
      <c r="N79">
        <f t="shared" si="14"/>
        <v>83</v>
      </c>
      <c r="O79">
        <f t="shared" si="15"/>
        <v>1.3342000000000009</v>
      </c>
      <c r="P79">
        <f t="shared" si="16"/>
        <v>1</v>
      </c>
      <c r="Q79">
        <f t="shared" si="17"/>
        <v>2.6</v>
      </c>
      <c r="R79">
        <f t="shared" si="18"/>
        <v>8.3000000000000007</v>
      </c>
      <c r="S79">
        <f t="shared" si="19"/>
        <v>7.1616261343977525</v>
      </c>
    </row>
    <row r="80" spans="1:19" x14ac:dyDescent="0.3">
      <c r="A80" t="s">
        <v>87</v>
      </c>
      <c r="B80">
        <v>15.9</v>
      </c>
      <c r="C80">
        <v>8.0196000000000005</v>
      </c>
      <c r="D80" s="1">
        <v>6.9459999999999999E-7</v>
      </c>
      <c r="E80">
        <v>200</v>
      </c>
      <c r="G80">
        <v>3</v>
      </c>
      <c r="H80">
        <v>8</v>
      </c>
      <c r="I80">
        <v>30</v>
      </c>
      <c r="J80">
        <v>8.0196000000000005</v>
      </c>
      <c r="K80">
        <f t="shared" si="11"/>
        <v>14</v>
      </c>
      <c r="L80">
        <f t="shared" si="12"/>
        <v>22</v>
      </c>
      <c r="M80">
        <f t="shared" si="13"/>
        <v>65.5</v>
      </c>
      <c r="N80">
        <f t="shared" si="14"/>
        <v>65.5</v>
      </c>
      <c r="O80">
        <f t="shared" si="15"/>
        <v>6.6674000000000007</v>
      </c>
      <c r="P80">
        <f t="shared" si="16"/>
        <v>1.4</v>
      </c>
      <c r="Q80">
        <f t="shared" si="17"/>
        <v>2.2000000000000002</v>
      </c>
      <c r="R80">
        <f t="shared" si="18"/>
        <v>6.55</v>
      </c>
      <c r="S80">
        <f t="shared" si="19"/>
        <v>8.7160452296006614</v>
      </c>
    </row>
    <row r="81" spans="1:19" x14ac:dyDescent="0.3">
      <c r="A81" t="s">
        <v>88</v>
      </c>
      <c r="B81">
        <v>15.9</v>
      </c>
      <c r="C81">
        <v>8.0425000000000004</v>
      </c>
      <c r="D81" s="1">
        <v>6.9559999999999996E-7</v>
      </c>
      <c r="E81">
        <v>200</v>
      </c>
      <c r="G81">
        <v>7</v>
      </c>
      <c r="H81">
        <v>12</v>
      </c>
      <c r="I81">
        <v>37</v>
      </c>
      <c r="J81">
        <v>8.0425000000000004</v>
      </c>
      <c r="K81">
        <f t="shared" si="11"/>
        <v>18.5</v>
      </c>
      <c r="L81">
        <f t="shared" si="12"/>
        <v>31</v>
      </c>
      <c r="M81">
        <f t="shared" si="13"/>
        <v>121</v>
      </c>
      <c r="N81">
        <f t="shared" si="14"/>
        <v>121</v>
      </c>
      <c r="O81">
        <f t="shared" si="15"/>
        <v>8.1677</v>
      </c>
      <c r="P81">
        <f t="shared" si="16"/>
        <v>1.85</v>
      </c>
      <c r="Q81">
        <f t="shared" si="17"/>
        <v>3.1</v>
      </c>
      <c r="R81">
        <f t="shared" si="18"/>
        <v>12.1</v>
      </c>
      <c r="S81">
        <f t="shared" si="19"/>
        <v>13.055011809007809</v>
      </c>
    </row>
    <row r="82" spans="1:19" x14ac:dyDescent="0.3">
      <c r="A82" t="s">
        <v>89</v>
      </c>
      <c r="B82">
        <v>15.9</v>
      </c>
      <c r="C82">
        <v>8.0595999999999997</v>
      </c>
      <c r="D82" s="1">
        <v>6.9409999999999995E-7</v>
      </c>
      <c r="E82">
        <v>200</v>
      </c>
      <c r="G82">
        <v>4</v>
      </c>
      <c r="H82">
        <v>15</v>
      </c>
      <c r="I82">
        <v>35</v>
      </c>
      <c r="J82">
        <v>8.0595999999999997</v>
      </c>
      <c r="K82">
        <f t="shared" si="11"/>
        <v>13</v>
      </c>
      <c r="L82">
        <f t="shared" si="12"/>
        <v>28</v>
      </c>
      <c r="M82">
        <f t="shared" si="13"/>
        <v>89.5</v>
      </c>
      <c r="N82">
        <f t="shared" si="14"/>
        <v>89.5</v>
      </c>
      <c r="O82">
        <f t="shared" si="15"/>
        <v>3.6676000000000002</v>
      </c>
      <c r="P82">
        <f t="shared" si="16"/>
        <v>1.3</v>
      </c>
      <c r="Q82">
        <f t="shared" si="17"/>
        <v>2.8</v>
      </c>
      <c r="R82">
        <f t="shared" si="18"/>
        <v>8.9499999999999993</v>
      </c>
      <c r="S82">
        <f t="shared" si="19"/>
        <v>11.833215961859226</v>
      </c>
    </row>
    <row r="83" spans="1:19" x14ac:dyDescent="0.3">
      <c r="A83" t="s">
        <v>90</v>
      </c>
      <c r="B83">
        <v>15.9</v>
      </c>
      <c r="C83">
        <v>8.0792000000000002</v>
      </c>
      <c r="D83" s="1">
        <v>6.9449999999999998E-7</v>
      </c>
      <c r="E83">
        <v>200</v>
      </c>
      <c r="G83">
        <v>3</v>
      </c>
      <c r="H83">
        <v>10</v>
      </c>
      <c r="I83">
        <v>28.5</v>
      </c>
      <c r="J83">
        <v>8.0792000000000002</v>
      </c>
      <c r="K83">
        <f t="shared" si="11"/>
        <v>15.5</v>
      </c>
      <c r="L83">
        <f t="shared" si="12"/>
        <v>21</v>
      </c>
      <c r="M83">
        <f t="shared" si="13"/>
        <v>99</v>
      </c>
      <c r="N83">
        <f t="shared" si="14"/>
        <v>99</v>
      </c>
      <c r="O83">
        <f t="shared" si="15"/>
        <v>8.5007000000000001</v>
      </c>
      <c r="P83">
        <f t="shared" si="16"/>
        <v>1.55</v>
      </c>
      <c r="Q83">
        <f t="shared" si="17"/>
        <v>2.1</v>
      </c>
      <c r="R83">
        <f t="shared" si="18"/>
        <v>9.9</v>
      </c>
      <c r="S83">
        <f t="shared" si="19"/>
        <v>7.9923574605855672</v>
      </c>
    </row>
    <row r="84" spans="1:19" x14ac:dyDescent="0.3">
      <c r="A84" t="s">
        <v>91</v>
      </c>
      <c r="B84">
        <v>16</v>
      </c>
      <c r="C84">
        <v>8.0990000000000002</v>
      </c>
      <c r="D84" s="1">
        <v>6.9380000000000003E-7</v>
      </c>
      <c r="E84">
        <v>200</v>
      </c>
      <c r="G84">
        <v>4</v>
      </c>
      <c r="H84">
        <v>4</v>
      </c>
      <c r="I84">
        <v>23.5</v>
      </c>
      <c r="J84">
        <v>8.0990000000000002</v>
      </c>
      <c r="K84">
        <f t="shared" si="11"/>
        <v>12.5</v>
      </c>
      <c r="L84">
        <f t="shared" si="12"/>
        <v>15</v>
      </c>
      <c r="M84">
        <f t="shared" si="13"/>
        <v>74.5</v>
      </c>
      <c r="N84">
        <f t="shared" si="14"/>
        <v>74.5</v>
      </c>
      <c r="O84">
        <f t="shared" si="15"/>
        <v>7.5005000000000006</v>
      </c>
      <c r="P84">
        <f t="shared" si="16"/>
        <v>1.25</v>
      </c>
      <c r="Q84">
        <f t="shared" si="17"/>
        <v>1.5</v>
      </c>
      <c r="R84">
        <f t="shared" si="18"/>
        <v>7.45</v>
      </c>
      <c r="S84">
        <f t="shared" si="19"/>
        <v>8.2947439850653488</v>
      </c>
    </row>
    <row r="85" spans="1:19" x14ac:dyDescent="0.3">
      <c r="A85" t="s">
        <v>92</v>
      </c>
      <c r="B85">
        <v>15.9</v>
      </c>
      <c r="C85">
        <v>8.1196999999999999</v>
      </c>
      <c r="D85" s="1">
        <v>6.9240000000000003E-7</v>
      </c>
      <c r="E85">
        <v>200</v>
      </c>
      <c r="G85">
        <v>3</v>
      </c>
      <c r="H85">
        <v>6</v>
      </c>
      <c r="I85">
        <v>36</v>
      </c>
      <c r="J85">
        <v>8.1196999999999999</v>
      </c>
      <c r="K85">
        <f t="shared" si="11"/>
        <v>16</v>
      </c>
      <c r="L85">
        <f t="shared" si="12"/>
        <v>27</v>
      </c>
      <c r="M85">
        <f t="shared" si="13"/>
        <v>114.5</v>
      </c>
      <c r="N85">
        <f t="shared" si="14"/>
        <v>114.5</v>
      </c>
      <c r="O85">
        <f t="shared" si="15"/>
        <v>7.0008999999999997</v>
      </c>
      <c r="P85">
        <f t="shared" si="16"/>
        <v>1.6</v>
      </c>
      <c r="Q85">
        <f t="shared" si="17"/>
        <v>2.7</v>
      </c>
      <c r="R85">
        <f t="shared" si="18"/>
        <v>11.45</v>
      </c>
      <c r="S85">
        <f t="shared" si="19"/>
        <v>11.164054420823605</v>
      </c>
    </row>
    <row r="86" spans="1:19" x14ac:dyDescent="0.3">
      <c r="A86" t="s">
        <v>93</v>
      </c>
      <c r="B86">
        <v>15.9</v>
      </c>
      <c r="C86">
        <v>8.1357999999999997</v>
      </c>
      <c r="D86" s="1">
        <v>6.9009999999999997E-7</v>
      </c>
      <c r="E86">
        <v>200</v>
      </c>
      <c r="G86">
        <v>2</v>
      </c>
      <c r="H86">
        <v>11</v>
      </c>
      <c r="I86">
        <v>37</v>
      </c>
      <c r="J86">
        <v>8.1357999999999997</v>
      </c>
      <c r="K86">
        <f t="shared" si="11"/>
        <v>16</v>
      </c>
      <c r="L86">
        <f t="shared" si="12"/>
        <v>30.5</v>
      </c>
      <c r="M86">
        <f t="shared" si="13"/>
        <v>139</v>
      </c>
      <c r="N86">
        <f t="shared" si="14"/>
        <v>139</v>
      </c>
      <c r="O86">
        <f t="shared" si="15"/>
        <v>5.8343500000000006</v>
      </c>
      <c r="P86">
        <f t="shared" si="16"/>
        <v>1.6</v>
      </c>
      <c r="Q86">
        <f t="shared" si="17"/>
        <v>3.05</v>
      </c>
      <c r="R86">
        <f t="shared" si="18"/>
        <v>13.9</v>
      </c>
      <c r="S86">
        <f t="shared" si="19"/>
        <v>12.950332471064637</v>
      </c>
    </row>
    <row r="87" spans="1:19" x14ac:dyDescent="0.3">
      <c r="A87" t="s">
        <v>94</v>
      </c>
      <c r="B87">
        <v>15.9</v>
      </c>
      <c r="C87">
        <v>8.1601999999999997</v>
      </c>
      <c r="D87" s="1">
        <v>6.9139999999999996E-7</v>
      </c>
      <c r="E87">
        <v>200</v>
      </c>
      <c r="G87">
        <v>6</v>
      </c>
      <c r="H87">
        <v>11</v>
      </c>
      <c r="I87">
        <v>46</v>
      </c>
      <c r="J87">
        <v>8.1601999999999997</v>
      </c>
      <c r="K87">
        <f t="shared" si="11"/>
        <v>18.5</v>
      </c>
      <c r="L87">
        <f t="shared" si="12"/>
        <v>38</v>
      </c>
      <c r="M87">
        <f t="shared" si="13"/>
        <v>113</v>
      </c>
      <c r="N87">
        <f t="shared" si="14"/>
        <v>113</v>
      </c>
      <c r="O87">
        <f t="shared" si="15"/>
        <v>5.8346</v>
      </c>
      <c r="P87">
        <f t="shared" si="16"/>
        <v>1.85</v>
      </c>
      <c r="Q87">
        <f t="shared" si="17"/>
        <v>3.8</v>
      </c>
      <c r="R87">
        <f t="shared" si="18"/>
        <v>11.3</v>
      </c>
      <c r="S87">
        <f t="shared" si="19"/>
        <v>13.98252878098633</v>
      </c>
    </row>
    <row r="88" spans="1:19" x14ac:dyDescent="0.3">
      <c r="A88" t="s">
        <v>95</v>
      </c>
      <c r="B88">
        <v>15.9</v>
      </c>
      <c r="C88">
        <v>8.1790000000000003</v>
      </c>
      <c r="D88" s="1">
        <v>6.8989999999999995E-7</v>
      </c>
      <c r="E88">
        <v>200</v>
      </c>
      <c r="G88">
        <v>3</v>
      </c>
      <c r="H88">
        <v>6.5</v>
      </c>
      <c r="I88">
        <v>43.5</v>
      </c>
      <c r="J88">
        <v>8.1790000000000003</v>
      </c>
      <c r="K88">
        <f t="shared" si="11"/>
        <v>13</v>
      </c>
      <c r="L88">
        <f t="shared" si="12"/>
        <v>21.5</v>
      </c>
      <c r="M88">
        <f t="shared" si="13"/>
        <v>132</v>
      </c>
      <c r="N88">
        <f t="shared" si="14"/>
        <v>132</v>
      </c>
      <c r="O88">
        <f t="shared" si="15"/>
        <v>5.8340500000000004</v>
      </c>
      <c r="P88">
        <f t="shared" si="16"/>
        <v>1.3</v>
      </c>
      <c r="Q88">
        <f t="shared" si="17"/>
        <v>2.15</v>
      </c>
      <c r="R88">
        <f t="shared" si="18"/>
        <v>13.2</v>
      </c>
      <c r="S88">
        <f t="shared" si="19"/>
        <v>14.13663483451576</v>
      </c>
    </row>
    <row r="89" spans="1:19" x14ac:dyDescent="0.3">
      <c r="A89" t="s">
        <v>96</v>
      </c>
      <c r="B89">
        <v>15.9</v>
      </c>
      <c r="C89">
        <v>8.1973000000000003</v>
      </c>
      <c r="D89" s="1">
        <v>6.8930000000000001E-7</v>
      </c>
      <c r="E89">
        <v>200</v>
      </c>
      <c r="G89">
        <v>3</v>
      </c>
      <c r="H89">
        <v>8.5</v>
      </c>
      <c r="I89">
        <v>37</v>
      </c>
      <c r="J89">
        <v>8.1973000000000003</v>
      </c>
      <c r="K89">
        <f t="shared" si="11"/>
        <v>12</v>
      </c>
      <c r="L89">
        <f t="shared" si="12"/>
        <v>21</v>
      </c>
      <c r="M89">
        <f t="shared" si="13"/>
        <v>145</v>
      </c>
      <c r="N89">
        <f t="shared" si="14"/>
        <v>145</v>
      </c>
      <c r="O89">
        <f t="shared" si="15"/>
        <v>5.0007000000000001</v>
      </c>
      <c r="P89">
        <f t="shared" si="16"/>
        <v>1.2</v>
      </c>
      <c r="Q89">
        <f t="shared" si="17"/>
        <v>2.1</v>
      </c>
      <c r="R89">
        <f t="shared" si="18"/>
        <v>14.5</v>
      </c>
      <c r="S89">
        <f t="shared" si="19"/>
        <v>14.011899704655802</v>
      </c>
    </row>
    <row r="90" spans="1:19" x14ac:dyDescent="0.3">
      <c r="A90" t="s">
        <v>97</v>
      </c>
      <c r="B90">
        <v>15.9</v>
      </c>
      <c r="C90">
        <v>8.2174999999999994</v>
      </c>
      <c r="D90" s="1">
        <v>6.877E-7</v>
      </c>
      <c r="E90">
        <v>200</v>
      </c>
      <c r="G90">
        <v>2</v>
      </c>
      <c r="H90">
        <v>8</v>
      </c>
      <c r="I90">
        <v>31.5</v>
      </c>
      <c r="J90">
        <v>8.2174999999999994</v>
      </c>
      <c r="K90">
        <f t="shared" si="11"/>
        <v>15.5</v>
      </c>
      <c r="L90">
        <f t="shared" si="12"/>
        <v>36</v>
      </c>
      <c r="M90">
        <f t="shared" si="13"/>
        <v>134.5</v>
      </c>
      <c r="N90">
        <f t="shared" si="14"/>
        <v>134.5</v>
      </c>
      <c r="O90">
        <f t="shared" si="15"/>
        <v>3.5012000000000008</v>
      </c>
      <c r="P90">
        <f t="shared" si="16"/>
        <v>1.55</v>
      </c>
      <c r="Q90">
        <f t="shared" si="17"/>
        <v>3.6</v>
      </c>
      <c r="R90">
        <f t="shared" si="18"/>
        <v>13.45</v>
      </c>
      <c r="S90">
        <f t="shared" si="19"/>
        <v>13.342600945842605</v>
      </c>
    </row>
    <row r="91" spans="1:19" x14ac:dyDescent="0.3">
      <c r="A91" t="s">
        <v>98</v>
      </c>
      <c r="B91">
        <v>15.9</v>
      </c>
      <c r="C91">
        <v>8.2388999999999992</v>
      </c>
      <c r="D91" s="1">
        <v>6.8690000000000004E-7</v>
      </c>
      <c r="E91">
        <v>200</v>
      </c>
      <c r="G91">
        <v>5</v>
      </c>
      <c r="H91">
        <v>10</v>
      </c>
      <c r="I91">
        <v>49</v>
      </c>
      <c r="J91">
        <v>8.2388999999999992</v>
      </c>
      <c r="K91">
        <f t="shared" si="11"/>
        <v>12.5</v>
      </c>
      <c r="L91">
        <f t="shared" si="12"/>
        <v>29.5</v>
      </c>
      <c r="M91">
        <f t="shared" si="13"/>
        <v>122</v>
      </c>
      <c r="N91">
        <f t="shared" si="14"/>
        <v>122</v>
      </c>
      <c r="O91">
        <f t="shared" si="15"/>
        <v>2.6676500000000001</v>
      </c>
      <c r="P91">
        <f t="shared" si="16"/>
        <v>1.25</v>
      </c>
      <c r="Q91">
        <f t="shared" si="17"/>
        <v>2.95</v>
      </c>
      <c r="R91">
        <f t="shared" si="18"/>
        <v>12.2</v>
      </c>
      <c r="S91">
        <f t="shared" si="19"/>
        <v>16.33877460385434</v>
      </c>
    </row>
    <row r="92" spans="1:19" x14ac:dyDescent="0.3">
      <c r="A92" t="s">
        <v>99</v>
      </c>
      <c r="B92">
        <v>16</v>
      </c>
      <c r="C92">
        <v>8.2622999999999998</v>
      </c>
      <c r="D92" s="1">
        <v>6.8739999999999997E-7</v>
      </c>
      <c r="E92">
        <v>200</v>
      </c>
      <c r="G92">
        <v>4</v>
      </c>
      <c r="H92">
        <v>4.5</v>
      </c>
      <c r="I92">
        <v>43.5</v>
      </c>
      <c r="J92">
        <v>8.2622999999999998</v>
      </c>
      <c r="K92">
        <f t="shared" si="11"/>
        <v>10.5</v>
      </c>
      <c r="L92">
        <f t="shared" si="12"/>
        <v>19.5</v>
      </c>
      <c r="M92">
        <f t="shared" si="13"/>
        <v>122</v>
      </c>
      <c r="N92">
        <f t="shared" si="14"/>
        <v>122</v>
      </c>
      <c r="O92">
        <f t="shared" si="15"/>
        <v>4.0006500000000003</v>
      </c>
      <c r="P92">
        <f t="shared" si="16"/>
        <v>1.05</v>
      </c>
      <c r="Q92">
        <f t="shared" si="17"/>
        <v>1.95</v>
      </c>
      <c r="R92">
        <f t="shared" si="18"/>
        <v>12.2</v>
      </c>
      <c r="S92">
        <f t="shared" si="19"/>
        <v>14.016260398392845</v>
      </c>
    </row>
    <row r="93" spans="1:19" x14ac:dyDescent="0.3">
      <c r="A93" t="s">
        <v>100</v>
      </c>
      <c r="B93">
        <v>15.9</v>
      </c>
      <c r="C93">
        <v>8.2811000000000003</v>
      </c>
      <c r="D93" s="1">
        <v>6.8589999999999997E-7</v>
      </c>
      <c r="E93">
        <v>200</v>
      </c>
      <c r="G93">
        <v>3</v>
      </c>
      <c r="H93">
        <v>8</v>
      </c>
      <c r="I93">
        <v>40.5</v>
      </c>
      <c r="J93">
        <v>8.2811000000000003</v>
      </c>
      <c r="K93">
        <f t="shared" si="11"/>
        <v>17</v>
      </c>
      <c r="L93">
        <f t="shared" si="12"/>
        <v>20.5</v>
      </c>
      <c r="M93">
        <f t="shared" si="13"/>
        <v>161.5</v>
      </c>
      <c r="N93">
        <f t="shared" si="14"/>
        <v>161.5</v>
      </c>
      <c r="O93">
        <f t="shared" si="15"/>
        <v>10.167349999999999</v>
      </c>
      <c r="P93">
        <f t="shared" si="16"/>
        <v>1.7</v>
      </c>
      <c r="Q93">
        <f t="shared" si="17"/>
        <v>2.0499999999999998</v>
      </c>
      <c r="R93">
        <f t="shared" si="18"/>
        <v>16.149999999999999</v>
      </c>
      <c r="S93">
        <f t="shared" si="19"/>
        <v>16.969007697040574</v>
      </c>
    </row>
    <row r="94" spans="1:19" x14ac:dyDescent="0.3">
      <c r="A94" t="s">
        <v>101</v>
      </c>
      <c r="B94">
        <v>15</v>
      </c>
      <c r="C94">
        <v>8.3001000000000005</v>
      </c>
      <c r="D94" s="1">
        <v>6.8400000000000004E-7</v>
      </c>
      <c r="E94">
        <v>200</v>
      </c>
      <c r="G94">
        <v>4</v>
      </c>
      <c r="H94">
        <v>5.5</v>
      </c>
      <c r="I94">
        <v>42.5</v>
      </c>
      <c r="J94">
        <v>8.3001000000000005</v>
      </c>
      <c r="K94">
        <f t="shared" si="11"/>
        <v>12.5</v>
      </c>
      <c r="L94">
        <f t="shared" si="12"/>
        <v>27</v>
      </c>
      <c r="M94">
        <f t="shared" si="13"/>
        <v>132.5</v>
      </c>
      <c r="N94">
        <f t="shared" si="14"/>
        <v>132.5</v>
      </c>
      <c r="O94">
        <f t="shared" si="15"/>
        <v>3.5008999999999997</v>
      </c>
      <c r="P94">
        <f t="shared" si="16"/>
        <v>1.25</v>
      </c>
      <c r="Q94">
        <f t="shared" si="17"/>
        <v>2.7</v>
      </c>
      <c r="R94">
        <f t="shared" si="18"/>
        <v>13.25</v>
      </c>
      <c r="S94">
        <f t="shared" si="19"/>
        <v>14.154406459552524</v>
      </c>
    </row>
    <row r="95" spans="1:19" x14ac:dyDescent="0.3">
      <c r="A95" t="s">
        <v>102</v>
      </c>
      <c r="B95">
        <v>15.9</v>
      </c>
      <c r="C95">
        <v>8.3186</v>
      </c>
      <c r="D95" s="1">
        <v>6.8479999999999999E-7</v>
      </c>
      <c r="E95">
        <v>200</v>
      </c>
      <c r="G95">
        <v>7</v>
      </c>
      <c r="H95">
        <v>11</v>
      </c>
      <c r="I95">
        <v>63</v>
      </c>
      <c r="J95">
        <v>8.3186</v>
      </c>
      <c r="K95">
        <f t="shared" si="11"/>
        <v>20</v>
      </c>
      <c r="L95">
        <f t="shared" si="12"/>
        <v>32.5</v>
      </c>
      <c r="M95">
        <f t="shared" si="13"/>
        <v>139</v>
      </c>
      <c r="N95">
        <f t="shared" si="14"/>
        <v>139</v>
      </c>
      <c r="O95">
        <f t="shared" si="15"/>
        <v>9.1677499999999998</v>
      </c>
      <c r="P95">
        <f t="shared" si="16"/>
        <v>2</v>
      </c>
      <c r="Q95">
        <f t="shared" si="17"/>
        <v>3.25</v>
      </c>
      <c r="R95">
        <f t="shared" si="18"/>
        <v>13.9</v>
      </c>
      <c r="S95">
        <f t="shared" si="19"/>
        <v>18.681244307831555</v>
      </c>
    </row>
    <row r="96" spans="1:19" x14ac:dyDescent="0.3">
      <c r="A96" t="s">
        <v>103</v>
      </c>
      <c r="B96">
        <v>15.9</v>
      </c>
      <c r="C96">
        <v>8.3405000000000005</v>
      </c>
      <c r="D96" s="1">
        <v>6.8220000000000001E-7</v>
      </c>
      <c r="E96">
        <v>200</v>
      </c>
      <c r="G96">
        <v>1</v>
      </c>
      <c r="H96">
        <v>15</v>
      </c>
      <c r="I96">
        <v>50</v>
      </c>
      <c r="J96">
        <v>8.3405000000000005</v>
      </c>
      <c r="K96">
        <f t="shared" si="11"/>
        <v>12.5</v>
      </c>
      <c r="L96">
        <f t="shared" si="12"/>
        <v>36.5</v>
      </c>
      <c r="M96">
        <f t="shared" si="13"/>
        <v>124.5</v>
      </c>
      <c r="N96">
        <f t="shared" si="14"/>
        <v>124.5</v>
      </c>
      <c r="O96">
        <f t="shared" si="15"/>
        <v>0.33455000000000013</v>
      </c>
      <c r="P96">
        <f t="shared" si="16"/>
        <v>1.25</v>
      </c>
      <c r="Q96">
        <f t="shared" si="17"/>
        <v>3.65</v>
      </c>
      <c r="R96">
        <f t="shared" si="18"/>
        <v>12.45</v>
      </c>
      <c r="S96">
        <f t="shared" si="19"/>
        <v>16.709029495056459</v>
      </c>
    </row>
    <row r="97" spans="1:19" x14ac:dyDescent="0.3">
      <c r="A97" t="s">
        <v>104</v>
      </c>
      <c r="B97">
        <v>15.9</v>
      </c>
      <c r="C97">
        <v>8.3600999999999992</v>
      </c>
      <c r="D97" s="1">
        <v>6.8370000000000001E-7</v>
      </c>
      <c r="E97">
        <v>200</v>
      </c>
      <c r="G97">
        <v>2</v>
      </c>
      <c r="H97">
        <v>9.5</v>
      </c>
      <c r="I97">
        <v>35.5</v>
      </c>
      <c r="J97">
        <v>8.3600999999999992</v>
      </c>
      <c r="K97">
        <f t="shared" si="11"/>
        <v>13.5</v>
      </c>
      <c r="L97">
        <f t="shared" si="12"/>
        <v>21.5</v>
      </c>
      <c r="M97">
        <f t="shared" si="13"/>
        <v>145</v>
      </c>
      <c r="N97">
        <f t="shared" si="14"/>
        <v>145</v>
      </c>
      <c r="O97">
        <f t="shared" si="15"/>
        <v>6.3340500000000004</v>
      </c>
      <c r="P97">
        <f t="shared" si="16"/>
        <v>1.35</v>
      </c>
      <c r="Q97">
        <f t="shared" si="17"/>
        <v>2.15</v>
      </c>
      <c r="R97">
        <f t="shared" si="18"/>
        <v>14.5</v>
      </c>
      <c r="S97">
        <f t="shared" si="19"/>
        <v>12.083045973594572</v>
      </c>
    </row>
    <row r="98" spans="1:19" x14ac:dyDescent="0.3">
      <c r="A98" t="s">
        <v>105</v>
      </c>
      <c r="B98">
        <v>15.9</v>
      </c>
      <c r="C98">
        <v>8.3820999999999994</v>
      </c>
      <c r="D98" s="1">
        <v>6.8159999999999996E-7</v>
      </c>
      <c r="E98">
        <v>200</v>
      </c>
      <c r="G98">
        <v>3</v>
      </c>
      <c r="H98">
        <v>3</v>
      </c>
      <c r="I98">
        <v>36</v>
      </c>
      <c r="J98">
        <v>8.3820999999999994</v>
      </c>
      <c r="K98">
        <f t="shared" si="11"/>
        <v>17</v>
      </c>
      <c r="L98">
        <f t="shared" si="12"/>
        <v>23</v>
      </c>
      <c r="M98">
        <f t="shared" si="13"/>
        <v>157.5</v>
      </c>
      <c r="N98">
        <f t="shared" si="14"/>
        <v>157.5</v>
      </c>
      <c r="O98">
        <f t="shared" si="15"/>
        <v>9.3340999999999994</v>
      </c>
      <c r="P98">
        <f t="shared" si="16"/>
        <v>1.7</v>
      </c>
      <c r="Q98">
        <f t="shared" si="17"/>
        <v>2.2999999999999998</v>
      </c>
      <c r="R98">
        <f t="shared" si="18"/>
        <v>15.75</v>
      </c>
      <c r="S98">
        <f t="shared" si="19"/>
        <v>14.748352073668736</v>
      </c>
    </row>
    <row r="99" spans="1:19" x14ac:dyDescent="0.3">
      <c r="A99" t="s">
        <v>106</v>
      </c>
      <c r="B99">
        <v>15.9</v>
      </c>
      <c r="C99">
        <v>8.4023000000000003</v>
      </c>
      <c r="D99" s="1">
        <v>6.8169999999999997E-7</v>
      </c>
      <c r="E99">
        <v>200</v>
      </c>
      <c r="G99">
        <v>3</v>
      </c>
      <c r="H99">
        <v>5</v>
      </c>
      <c r="I99">
        <v>42.5</v>
      </c>
      <c r="J99">
        <v>8.4023000000000003</v>
      </c>
      <c r="K99">
        <f t="shared" si="11"/>
        <v>10</v>
      </c>
      <c r="L99">
        <f t="shared" si="12"/>
        <v>30</v>
      </c>
      <c r="M99">
        <f t="shared" si="13"/>
        <v>138</v>
      </c>
      <c r="N99">
        <f t="shared" si="14"/>
        <v>138</v>
      </c>
      <c r="O99">
        <f t="shared" si="15"/>
        <v>1.0000000000012221E-3</v>
      </c>
      <c r="P99">
        <f t="shared" si="16"/>
        <v>1</v>
      </c>
      <c r="Q99">
        <f t="shared" si="17"/>
        <v>3</v>
      </c>
      <c r="R99">
        <f t="shared" si="18"/>
        <v>13.8</v>
      </c>
      <c r="S99">
        <f t="shared" si="19"/>
        <v>17.057419369750967</v>
      </c>
    </row>
    <row r="100" spans="1:19" x14ac:dyDescent="0.3">
      <c r="A100" t="s">
        <v>107</v>
      </c>
      <c r="B100">
        <v>15.9</v>
      </c>
      <c r="C100">
        <v>8.4202999999999992</v>
      </c>
      <c r="D100" s="1">
        <v>6.8130000000000005E-7</v>
      </c>
      <c r="E100">
        <v>200</v>
      </c>
      <c r="G100">
        <v>2</v>
      </c>
      <c r="H100">
        <v>5</v>
      </c>
      <c r="I100">
        <v>50.5</v>
      </c>
      <c r="J100">
        <v>8.4202999999999992</v>
      </c>
      <c r="K100">
        <f t="shared" si="11"/>
        <v>10.5</v>
      </c>
      <c r="L100">
        <f t="shared" si="12"/>
        <v>15</v>
      </c>
      <c r="M100">
        <f t="shared" si="13"/>
        <v>148.5</v>
      </c>
      <c r="N100">
        <f t="shared" si="14"/>
        <v>148.5</v>
      </c>
      <c r="O100">
        <f t="shared" si="15"/>
        <v>5.5005000000000006</v>
      </c>
      <c r="P100">
        <f t="shared" si="16"/>
        <v>1.05</v>
      </c>
      <c r="Q100">
        <f t="shared" si="17"/>
        <v>1.5</v>
      </c>
      <c r="R100">
        <f t="shared" si="18"/>
        <v>14.85</v>
      </c>
      <c r="S100">
        <f t="shared" si="19"/>
        <v>16.179633974708931</v>
      </c>
    </row>
    <row r="101" spans="1:19" x14ac:dyDescent="0.3">
      <c r="A101" t="s">
        <v>108</v>
      </c>
      <c r="B101">
        <v>15.9</v>
      </c>
      <c r="C101">
        <v>8.4411000000000005</v>
      </c>
      <c r="D101" s="1">
        <v>6.7980000000000004E-7</v>
      </c>
      <c r="E101">
        <v>200</v>
      </c>
      <c r="G101">
        <v>7</v>
      </c>
      <c r="H101">
        <v>6</v>
      </c>
      <c r="I101">
        <v>52.5</v>
      </c>
      <c r="J101">
        <v>8.4411000000000005</v>
      </c>
      <c r="K101">
        <f t="shared" si="11"/>
        <v>19</v>
      </c>
      <c r="L101">
        <f t="shared" si="12"/>
        <v>22</v>
      </c>
      <c r="M101">
        <f t="shared" si="13"/>
        <v>146.5</v>
      </c>
      <c r="N101">
        <f t="shared" si="14"/>
        <v>146.5</v>
      </c>
      <c r="O101">
        <f t="shared" si="15"/>
        <v>11.667400000000001</v>
      </c>
      <c r="P101">
        <f t="shared" si="16"/>
        <v>1.9</v>
      </c>
      <c r="Q101">
        <f t="shared" si="17"/>
        <v>2.2000000000000002</v>
      </c>
      <c r="R101">
        <f t="shared" si="18"/>
        <v>14.65</v>
      </c>
      <c r="S101">
        <f t="shared" si="19"/>
        <v>17.619512542128465</v>
      </c>
    </row>
    <row r="102" spans="1:19" x14ac:dyDescent="0.3">
      <c r="A102" t="s">
        <v>109</v>
      </c>
      <c r="B102">
        <v>15.9</v>
      </c>
      <c r="C102">
        <v>8.4598999999999993</v>
      </c>
      <c r="D102" s="1">
        <v>6.7950000000000002E-7</v>
      </c>
      <c r="E102">
        <v>200</v>
      </c>
      <c r="G102">
        <v>5</v>
      </c>
      <c r="H102">
        <v>6</v>
      </c>
      <c r="I102">
        <v>65.5</v>
      </c>
      <c r="J102">
        <v>8.4598999999999993</v>
      </c>
      <c r="K102">
        <f t="shared" si="11"/>
        <v>17.5</v>
      </c>
      <c r="L102">
        <f t="shared" si="12"/>
        <v>19.5</v>
      </c>
      <c r="M102">
        <f t="shared" si="13"/>
        <v>181</v>
      </c>
      <c r="N102">
        <f t="shared" si="14"/>
        <v>181</v>
      </c>
      <c r="O102">
        <f t="shared" si="15"/>
        <v>11.00065</v>
      </c>
      <c r="P102">
        <f t="shared" si="16"/>
        <v>1.75</v>
      </c>
      <c r="Q102">
        <f t="shared" si="17"/>
        <v>1.95</v>
      </c>
      <c r="R102">
        <f t="shared" si="18"/>
        <v>18.100000000000001</v>
      </c>
      <c r="S102">
        <f t="shared" si="19"/>
        <v>20.057971538074888</v>
      </c>
    </row>
    <row r="103" spans="1:19" x14ac:dyDescent="0.3">
      <c r="A103" t="s">
        <v>110</v>
      </c>
      <c r="B103">
        <v>15.9</v>
      </c>
      <c r="C103">
        <v>8.4817</v>
      </c>
      <c r="D103" s="1">
        <v>6.7869999999999996E-7</v>
      </c>
      <c r="E103">
        <v>200</v>
      </c>
      <c r="G103">
        <v>5</v>
      </c>
      <c r="H103">
        <v>6</v>
      </c>
      <c r="I103">
        <v>57</v>
      </c>
      <c r="J103">
        <v>8.4817</v>
      </c>
      <c r="K103">
        <f t="shared" si="11"/>
        <v>13</v>
      </c>
      <c r="L103">
        <f t="shared" si="12"/>
        <v>29</v>
      </c>
      <c r="M103">
        <f t="shared" si="13"/>
        <v>214</v>
      </c>
      <c r="N103">
        <f t="shared" si="14"/>
        <v>214</v>
      </c>
      <c r="O103">
        <f t="shared" si="15"/>
        <v>3.3343000000000007</v>
      </c>
      <c r="P103">
        <f t="shared" si="16"/>
        <v>1.3</v>
      </c>
      <c r="Q103">
        <f t="shared" si="17"/>
        <v>2.9</v>
      </c>
      <c r="R103">
        <f t="shared" si="18"/>
        <v>21.4</v>
      </c>
      <c r="S103">
        <f t="shared" si="19"/>
        <v>19.520359741675982</v>
      </c>
    </row>
    <row r="104" spans="1:19" x14ac:dyDescent="0.3">
      <c r="A104" t="s">
        <v>111</v>
      </c>
      <c r="B104">
        <v>15.9</v>
      </c>
      <c r="C104">
        <v>8.5021000000000004</v>
      </c>
      <c r="D104" s="1">
        <v>6.7859999999999995E-7</v>
      </c>
      <c r="E104">
        <v>200</v>
      </c>
      <c r="G104">
        <v>7</v>
      </c>
      <c r="H104">
        <v>7</v>
      </c>
      <c r="I104">
        <v>61</v>
      </c>
      <c r="J104">
        <v>8.5021000000000004</v>
      </c>
      <c r="K104">
        <f t="shared" si="11"/>
        <v>15</v>
      </c>
      <c r="L104">
        <f t="shared" si="12"/>
        <v>34.5</v>
      </c>
      <c r="M104">
        <f t="shared" si="13"/>
        <v>184.5</v>
      </c>
      <c r="N104">
        <f t="shared" si="14"/>
        <v>184.5</v>
      </c>
      <c r="O104">
        <f t="shared" si="15"/>
        <v>3.5011500000000009</v>
      </c>
      <c r="P104">
        <f t="shared" si="16"/>
        <v>1.5</v>
      </c>
      <c r="Q104">
        <f t="shared" si="17"/>
        <v>3.45</v>
      </c>
      <c r="R104">
        <f t="shared" si="18"/>
        <v>18.45</v>
      </c>
      <c r="S104">
        <f t="shared" si="19"/>
        <v>19.295149073738138</v>
      </c>
    </row>
    <row r="105" spans="1:19" x14ac:dyDescent="0.3">
      <c r="A105" t="s">
        <v>112</v>
      </c>
      <c r="B105">
        <v>15.9</v>
      </c>
      <c r="C105">
        <v>8.5198999999999998</v>
      </c>
      <c r="D105" s="1">
        <v>6.7680000000000003E-7</v>
      </c>
      <c r="E105">
        <v>200</v>
      </c>
      <c r="G105">
        <v>4</v>
      </c>
      <c r="H105">
        <v>10.5</v>
      </c>
      <c r="I105">
        <v>71.5</v>
      </c>
      <c r="J105">
        <v>8.5198999999999998</v>
      </c>
      <c r="K105">
        <f t="shared" si="11"/>
        <v>14.5</v>
      </c>
      <c r="L105">
        <f t="shared" si="12"/>
        <v>36</v>
      </c>
      <c r="M105">
        <f t="shared" si="13"/>
        <v>218.5</v>
      </c>
      <c r="N105">
        <f t="shared" si="14"/>
        <v>218.5</v>
      </c>
      <c r="O105">
        <f t="shared" si="15"/>
        <v>2.5012000000000008</v>
      </c>
      <c r="P105">
        <f t="shared" si="16"/>
        <v>1.45</v>
      </c>
      <c r="Q105">
        <f t="shared" si="17"/>
        <v>3.6</v>
      </c>
      <c r="R105">
        <f t="shared" si="18"/>
        <v>21.85</v>
      </c>
      <c r="S105">
        <f t="shared" si="19"/>
        <v>21.575513383875197</v>
      </c>
    </row>
    <row r="106" spans="1:19" x14ac:dyDescent="0.3">
      <c r="A106" t="s">
        <v>113</v>
      </c>
      <c r="B106">
        <v>15.9</v>
      </c>
      <c r="C106">
        <v>8.5388999999999999</v>
      </c>
      <c r="D106" s="1">
        <v>6.7540000000000003E-7</v>
      </c>
      <c r="E106">
        <v>200</v>
      </c>
      <c r="G106">
        <v>11</v>
      </c>
      <c r="H106">
        <v>8</v>
      </c>
      <c r="I106">
        <v>58</v>
      </c>
      <c r="J106">
        <v>8.5388999999999999</v>
      </c>
      <c r="K106">
        <f t="shared" si="11"/>
        <v>14.5</v>
      </c>
      <c r="L106">
        <f t="shared" si="12"/>
        <v>29.5</v>
      </c>
      <c r="M106">
        <f t="shared" si="13"/>
        <v>191.5</v>
      </c>
      <c r="N106">
        <f t="shared" si="14"/>
        <v>191.5</v>
      </c>
      <c r="O106">
        <f t="shared" si="15"/>
        <v>4.6676500000000001</v>
      </c>
      <c r="P106">
        <f t="shared" si="16"/>
        <v>1.45</v>
      </c>
      <c r="Q106">
        <f t="shared" si="17"/>
        <v>2.95</v>
      </c>
      <c r="R106">
        <f t="shared" si="18"/>
        <v>19.149999999999999</v>
      </c>
      <c r="S106">
        <f t="shared" si="19"/>
        <v>17.040882215034134</v>
      </c>
    </row>
    <row r="107" spans="1:19" x14ac:dyDescent="0.3">
      <c r="A107" t="s">
        <v>114</v>
      </c>
      <c r="B107">
        <v>15</v>
      </c>
      <c r="C107">
        <v>8.5614000000000008</v>
      </c>
      <c r="D107" s="1">
        <v>6.7410000000000003E-7</v>
      </c>
      <c r="E107">
        <v>200</v>
      </c>
      <c r="G107">
        <v>2</v>
      </c>
      <c r="H107">
        <v>10</v>
      </c>
      <c r="I107">
        <v>57</v>
      </c>
      <c r="J107">
        <v>8.5614000000000008</v>
      </c>
      <c r="K107">
        <f t="shared" si="11"/>
        <v>9.5</v>
      </c>
      <c r="L107">
        <f t="shared" si="12"/>
        <v>23.5</v>
      </c>
      <c r="M107">
        <f t="shared" si="13"/>
        <v>187.5</v>
      </c>
      <c r="N107">
        <f t="shared" si="14"/>
        <v>187.5</v>
      </c>
      <c r="O107">
        <f t="shared" si="15"/>
        <v>1.6674500000000005</v>
      </c>
      <c r="P107">
        <f t="shared" si="16"/>
        <v>0.95</v>
      </c>
      <c r="Q107">
        <f t="shared" si="17"/>
        <v>2.35</v>
      </c>
      <c r="R107">
        <f t="shared" si="18"/>
        <v>18.75</v>
      </c>
      <c r="S107">
        <f t="shared" si="19"/>
        <v>21.19256945252274</v>
      </c>
    </row>
    <row r="108" spans="1:19" x14ac:dyDescent="0.3">
      <c r="A108" t="s">
        <v>115</v>
      </c>
      <c r="B108">
        <v>16</v>
      </c>
      <c r="C108">
        <v>8.58</v>
      </c>
      <c r="D108" s="1">
        <v>6.7459999999999997E-7</v>
      </c>
      <c r="E108">
        <v>200</v>
      </c>
      <c r="G108">
        <v>0</v>
      </c>
      <c r="H108">
        <v>5</v>
      </c>
      <c r="I108">
        <v>42.5</v>
      </c>
      <c r="J108">
        <v>8.58</v>
      </c>
      <c r="K108">
        <f t="shared" si="11"/>
        <v>3.5</v>
      </c>
      <c r="L108">
        <f t="shared" si="12"/>
        <v>12</v>
      </c>
      <c r="M108">
        <f t="shared" si="13"/>
        <v>140</v>
      </c>
      <c r="N108">
        <f t="shared" si="14"/>
        <v>140</v>
      </c>
      <c r="O108">
        <f t="shared" si="15"/>
        <v>-0.49960000000000004</v>
      </c>
      <c r="P108">
        <f t="shared" si="16"/>
        <v>0.35</v>
      </c>
      <c r="Q108">
        <f t="shared" si="17"/>
        <v>1.2</v>
      </c>
      <c r="R108">
        <f t="shared" si="18"/>
        <v>14</v>
      </c>
      <c r="S108">
        <f t="shared" si="19"/>
        <v>15.4344492037203</v>
      </c>
    </row>
    <row r="109" spans="1:19" x14ac:dyDescent="0.3">
      <c r="A109" t="s">
        <v>116</v>
      </c>
      <c r="B109">
        <v>15.9</v>
      </c>
      <c r="C109">
        <v>8.6003000000000007</v>
      </c>
      <c r="D109" s="1">
        <v>6.7660000000000001E-7</v>
      </c>
      <c r="E109">
        <v>200</v>
      </c>
      <c r="G109">
        <v>5</v>
      </c>
      <c r="H109">
        <v>4</v>
      </c>
      <c r="I109">
        <v>45.5</v>
      </c>
      <c r="J109">
        <v>8.6003000000000007</v>
      </c>
      <c r="K109">
        <f t="shared" si="11"/>
        <v>11.5</v>
      </c>
      <c r="L109">
        <f t="shared" si="12"/>
        <v>19</v>
      </c>
      <c r="M109">
        <f t="shared" si="13"/>
        <v>153.5</v>
      </c>
      <c r="N109">
        <f t="shared" si="14"/>
        <v>153.5</v>
      </c>
      <c r="O109">
        <f t="shared" si="15"/>
        <v>5.1673</v>
      </c>
      <c r="P109">
        <f t="shared" si="16"/>
        <v>1.1499999999999999</v>
      </c>
      <c r="Q109">
        <f t="shared" si="17"/>
        <v>1.9</v>
      </c>
      <c r="R109">
        <f t="shared" si="18"/>
        <v>15.35</v>
      </c>
      <c r="S109">
        <f t="shared" si="19"/>
        <v>13.630134098957191</v>
      </c>
    </row>
    <row r="110" spans="1:19" x14ac:dyDescent="0.3">
      <c r="A110" t="s">
        <v>117</v>
      </c>
      <c r="B110">
        <v>16</v>
      </c>
      <c r="C110">
        <v>8.6196999999999999</v>
      </c>
      <c r="D110" s="1">
        <v>6.7290000000000005E-7</v>
      </c>
      <c r="E110">
        <v>200</v>
      </c>
      <c r="G110">
        <v>5.5</v>
      </c>
      <c r="H110">
        <v>7.5</v>
      </c>
      <c r="I110">
        <v>57.5</v>
      </c>
      <c r="J110">
        <v>8.6196999999999999</v>
      </c>
      <c r="K110">
        <f t="shared" si="11"/>
        <v>11</v>
      </c>
      <c r="L110">
        <f t="shared" si="12"/>
        <v>24.5</v>
      </c>
      <c r="M110">
        <f t="shared" si="13"/>
        <v>202</v>
      </c>
      <c r="N110">
        <f t="shared" si="14"/>
        <v>202</v>
      </c>
      <c r="O110">
        <f t="shared" si="15"/>
        <v>2.8341500000000011</v>
      </c>
      <c r="P110">
        <f t="shared" si="16"/>
        <v>1.1000000000000001</v>
      </c>
      <c r="Q110">
        <f t="shared" si="17"/>
        <v>2.4500000000000002</v>
      </c>
      <c r="R110">
        <f t="shared" si="18"/>
        <v>20.2</v>
      </c>
      <c r="S110">
        <f t="shared" si="19"/>
        <v>16.683658005498806</v>
      </c>
    </row>
    <row r="111" spans="1:19" x14ac:dyDescent="0.3">
      <c r="A111" t="s">
        <v>118</v>
      </c>
      <c r="B111">
        <v>15.9</v>
      </c>
      <c r="C111">
        <v>8.6409000000000002</v>
      </c>
      <c r="D111" s="1">
        <v>6.7240000000000001E-7</v>
      </c>
      <c r="E111">
        <v>200</v>
      </c>
      <c r="G111">
        <v>5</v>
      </c>
      <c r="H111">
        <v>7</v>
      </c>
      <c r="I111">
        <v>47</v>
      </c>
      <c r="J111">
        <v>8.6409000000000002</v>
      </c>
      <c r="K111">
        <f t="shared" si="11"/>
        <v>9.5</v>
      </c>
      <c r="L111">
        <f t="shared" si="12"/>
        <v>20.5</v>
      </c>
      <c r="M111">
        <f t="shared" si="13"/>
        <v>191</v>
      </c>
      <c r="N111">
        <f t="shared" si="14"/>
        <v>191</v>
      </c>
      <c r="O111">
        <f t="shared" si="15"/>
        <v>2.6673499999999999</v>
      </c>
      <c r="P111">
        <f t="shared" si="16"/>
        <v>0.95</v>
      </c>
      <c r="Q111">
        <f t="shared" si="17"/>
        <v>2.0499999999999998</v>
      </c>
      <c r="R111">
        <f t="shared" si="18"/>
        <v>19.100000000000001</v>
      </c>
      <c r="S111">
        <f t="shared" si="19"/>
        <v>17.730701559097366</v>
      </c>
    </row>
    <row r="112" spans="1:19" x14ac:dyDescent="0.3">
      <c r="A112" t="s">
        <v>119</v>
      </c>
      <c r="B112">
        <v>15.9</v>
      </c>
      <c r="C112">
        <v>8.6582000000000008</v>
      </c>
      <c r="D112" s="1">
        <v>6.7169999999999996E-7</v>
      </c>
      <c r="E112">
        <v>200</v>
      </c>
      <c r="G112">
        <v>7</v>
      </c>
      <c r="H112">
        <v>9</v>
      </c>
      <c r="I112">
        <v>52.5</v>
      </c>
      <c r="J112">
        <v>8.6582000000000008</v>
      </c>
      <c r="K112">
        <f t="shared" si="11"/>
        <v>10.5</v>
      </c>
      <c r="L112">
        <f t="shared" si="12"/>
        <v>29</v>
      </c>
      <c r="M112">
        <f t="shared" si="13"/>
        <v>186.5</v>
      </c>
      <c r="N112">
        <f t="shared" si="14"/>
        <v>186.5</v>
      </c>
      <c r="O112">
        <f t="shared" si="15"/>
        <v>0.83430000000000071</v>
      </c>
      <c r="P112">
        <f t="shared" si="16"/>
        <v>1.05</v>
      </c>
      <c r="Q112">
        <f t="shared" si="17"/>
        <v>2.9</v>
      </c>
      <c r="R112">
        <f t="shared" si="18"/>
        <v>18.649999999999999</v>
      </c>
      <c r="S112">
        <f t="shared" si="19"/>
        <v>18.17820734347098</v>
      </c>
    </row>
    <row r="113" spans="1:19" x14ac:dyDescent="0.3">
      <c r="A113" t="s">
        <v>120</v>
      </c>
      <c r="B113">
        <v>15.9</v>
      </c>
      <c r="C113">
        <v>8.6820000000000004</v>
      </c>
      <c r="D113" s="1">
        <v>6.7059999999999998E-7</v>
      </c>
      <c r="E113">
        <v>200</v>
      </c>
      <c r="G113">
        <v>3</v>
      </c>
      <c r="H113">
        <v>5</v>
      </c>
      <c r="I113">
        <v>61.5</v>
      </c>
      <c r="J113">
        <v>8.6820000000000004</v>
      </c>
      <c r="K113">
        <f t="shared" si="11"/>
        <v>8.5</v>
      </c>
      <c r="L113">
        <f t="shared" si="12"/>
        <v>19.5</v>
      </c>
      <c r="M113">
        <f t="shared" si="13"/>
        <v>214.5</v>
      </c>
      <c r="N113">
        <f t="shared" si="14"/>
        <v>214.5</v>
      </c>
      <c r="O113">
        <f t="shared" si="15"/>
        <v>2.0006500000000003</v>
      </c>
      <c r="P113">
        <f t="shared" si="16"/>
        <v>0.85</v>
      </c>
      <c r="Q113">
        <f t="shared" si="17"/>
        <v>1.95</v>
      </c>
      <c r="R113">
        <f t="shared" si="18"/>
        <v>21.45</v>
      </c>
      <c r="S113">
        <f t="shared" si="19"/>
        <v>19.015271640330454</v>
      </c>
    </row>
    <row r="114" spans="1:19" x14ac:dyDescent="0.3">
      <c r="A114" t="s">
        <v>121</v>
      </c>
      <c r="B114">
        <v>15</v>
      </c>
      <c r="C114">
        <v>8.7013999999999996</v>
      </c>
      <c r="D114" s="1">
        <v>6.7019999999999995E-7</v>
      </c>
      <c r="E114">
        <v>200</v>
      </c>
      <c r="G114">
        <v>2</v>
      </c>
      <c r="H114">
        <v>6</v>
      </c>
      <c r="I114">
        <v>64</v>
      </c>
      <c r="J114">
        <v>8.7013999999999996</v>
      </c>
      <c r="K114">
        <f t="shared" si="11"/>
        <v>5</v>
      </c>
      <c r="L114">
        <f t="shared" si="12"/>
        <v>23</v>
      </c>
      <c r="M114">
        <f t="shared" si="13"/>
        <v>213</v>
      </c>
      <c r="N114">
        <f t="shared" si="14"/>
        <v>213</v>
      </c>
      <c r="O114">
        <f t="shared" si="15"/>
        <v>-2.6658999999999997</v>
      </c>
      <c r="P114">
        <f t="shared" si="16"/>
        <v>0.5</v>
      </c>
      <c r="Q114">
        <f t="shared" si="17"/>
        <v>2.2999999999999998</v>
      </c>
      <c r="R114">
        <f t="shared" si="18"/>
        <v>21.3</v>
      </c>
      <c r="S114">
        <f t="shared" si="19"/>
        <v>21.08738432754944</v>
      </c>
    </row>
    <row r="115" spans="1:19" x14ac:dyDescent="0.3">
      <c r="A115" t="s">
        <v>122</v>
      </c>
      <c r="B115">
        <v>15</v>
      </c>
      <c r="C115">
        <v>8.7189999999999994</v>
      </c>
      <c r="D115" s="1">
        <v>6.6990000000000004E-7</v>
      </c>
      <c r="E115">
        <v>200</v>
      </c>
      <c r="G115">
        <v>1</v>
      </c>
      <c r="H115">
        <v>6</v>
      </c>
      <c r="I115">
        <v>49</v>
      </c>
      <c r="J115">
        <v>8.7189999999999994</v>
      </c>
      <c r="K115">
        <f t="shared" si="11"/>
        <v>7</v>
      </c>
      <c r="L115">
        <f t="shared" si="12"/>
        <v>27.5</v>
      </c>
      <c r="M115">
        <f t="shared" si="13"/>
        <v>198</v>
      </c>
      <c r="N115">
        <f t="shared" si="14"/>
        <v>198</v>
      </c>
      <c r="O115">
        <f t="shared" si="15"/>
        <v>-2.1657499999999992</v>
      </c>
      <c r="P115">
        <f t="shared" si="16"/>
        <v>0.7</v>
      </c>
      <c r="Q115">
        <f t="shared" si="17"/>
        <v>2.75</v>
      </c>
      <c r="R115">
        <f t="shared" si="18"/>
        <v>19.8</v>
      </c>
      <c r="S115">
        <f t="shared" si="19"/>
        <v>16.229602582934678</v>
      </c>
    </row>
    <row r="116" spans="1:19" x14ac:dyDescent="0.3">
      <c r="A116" t="s">
        <v>123</v>
      </c>
      <c r="B116">
        <v>15.9</v>
      </c>
      <c r="C116">
        <v>8.74</v>
      </c>
      <c r="D116" s="1">
        <v>6.68E-7</v>
      </c>
      <c r="E116">
        <v>200</v>
      </c>
      <c r="G116">
        <v>6</v>
      </c>
      <c r="H116">
        <v>12</v>
      </c>
      <c r="I116">
        <v>67</v>
      </c>
      <c r="J116">
        <v>8.74</v>
      </c>
      <c r="K116">
        <f t="shared" si="11"/>
        <v>8</v>
      </c>
      <c r="L116">
        <f t="shared" si="12"/>
        <v>27</v>
      </c>
      <c r="M116">
        <f t="shared" si="13"/>
        <v>209</v>
      </c>
      <c r="N116">
        <f t="shared" si="14"/>
        <v>209</v>
      </c>
      <c r="O116">
        <f t="shared" si="15"/>
        <v>-0.99910000000000032</v>
      </c>
      <c r="P116">
        <f t="shared" si="16"/>
        <v>0.8</v>
      </c>
      <c r="Q116">
        <f t="shared" si="17"/>
        <v>2.7</v>
      </c>
      <c r="R116">
        <f t="shared" si="18"/>
        <v>20.9</v>
      </c>
      <c r="S116">
        <f t="shared" si="19"/>
        <v>21.570040951900548</v>
      </c>
    </row>
    <row r="117" spans="1:19" x14ac:dyDescent="0.3">
      <c r="A117" t="s">
        <v>124</v>
      </c>
      <c r="B117">
        <v>15.9</v>
      </c>
      <c r="C117">
        <v>8.7605000000000004</v>
      </c>
      <c r="D117" s="1">
        <v>6.6739999999999995E-7</v>
      </c>
      <c r="E117">
        <v>200</v>
      </c>
      <c r="G117">
        <v>3</v>
      </c>
      <c r="H117">
        <v>8.5</v>
      </c>
      <c r="I117">
        <v>47.5</v>
      </c>
      <c r="J117">
        <v>8.7605000000000004</v>
      </c>
      <c r="K117">
        <f t="shared" si="11"/>
        <v>13</v>
      </c>
      <c r="L117">
        <f t="shared" si="12"/>
        <v>22.5</v>
      </c>
      <c r="M117">
        <f t="shared" si="13"/>
        <v>185</v>
      </c>
      <c r="N117">
        <f t="shared" si="14"/>
        <v>185</v>
      </c>
      <c r="O117">
        <f t="shared" si="15"/>
        <v>5.50075</v>
      </c>
      <c r="P117">
        <f t="shared" si="16"/>
        <v>1.3</v>
      </c>
      <c r="Q117">
        <f t="shared" si="17"/>
        <v>2.25</v>
      </c>
      <c r="R117">
        <f t="shared" si="18"/>
        <v>18.5</v>
      </c>
      <c r="S117">
        <f t="shared" si="19"/>
        <v>14.91457154746473</v>
      </c>
    </row>
    <row r="118" spans="1:19" x14ac:dyDescent="0.3">
      <c r="A118" t="s">
        <v>125</v>
      </c>
      <c r="B118">
        <v>15.9</v>
      </c>
      <c r="C118">
        <v>8.7789000000000001</v>
      </c>
      <c r="D118" s="1">
        <v>6.6720000000000005E-7</v>
      </c>
      <c r="E118">
        <v>200</v>
      </c>
      <c r="G118">
        <v>4</v>
      </c>
      <c r="H118">
        <v>8</v>
      </c>
      <c r="I118">
        <v>46</v>
      </c>
      <c r="J118">
        <v>8.7789000000000001</v>
      </c>
      <c r="K118">
        <f t="shared" si="11"/>
        <v>9.5</v>
      </c>
      <c r="L118">
        <f t="shared" si="12"/>
        <v>24</v>
      </c>
      <c r="M118">
        <f t="shared" si="13"/>
        <v>199.5</v>
      </c>
      <c r="N118">
        <f t="shared" si="14"/>
        <v>199.5</v>
      </c>
      <c r="O118">
        <f t="shared" si="15"/>
        <v>1.5007999999999999</v>
      </c>
      <c r="P118">
        <f t="shared" si="16"/>
        <v>0.95</v>
      </c>
      <c r="Q118">
        <f t="shared" si="17"/>
        <v>2.4</v>
      </c>
      <c r="R118">
        <f t="shared" si="18"/>
        <v>19.95</v>
      </c>
      <c r="S118">
        <f t="shared" si="19"/>
        <v>15.764675702341611</v>
      </c>
    </row>
    <row r="119" spans="1:19" x14ac:dyDescent="0.3">
      <c r="A119" t="s">
        <v>126</v>
      </c>
      <c r="B119">
        <v>15.9</v>
      </c>
      <c r="C119">
        <v>8.7970000000000006</v>
      </c>
      <c r="D119" s="1">
        <v>6.6670000000000001E-7</v>
      </c>
      <c r="E119">
        <v>200</v>
      </c>
      <c r="G119">
        <v>5</v>
      </c>
      <c r="H119">
        <v>6</v>
      </c>
      <c r="I119">
        <v>64.5</v>
      </c>
      <c r="J119">
        <v>8.7970000000000006</v>
      </c>
      <c r="K119">
        <f t="shared" si="11"/>
        <v>11</v>
      </c>
      <c r="L119">
        <f t="shared" si="12"/>
        <v>17</v>
      </c>
      <c r="M119">
        <f t="shared" si="13"/>
        <v>173.5</v>
      </c>
      <c r="N119">
        <f t="shared" si="14"/>
        <v>173.5</v>
      </c>
      <c r="O119">
        <f t="shared" si="15"/>
        <v>5.3338999999999999</v>
      </c>
      <c r="P119">
        <f t="shared" si="16"/>
        <v>1.1000000000000001</v>
      </c>
      <c r="Q119">
        <f t="shared" si="17"/>
        <v>1.7</v>
      </c>
      <c r="R119">
        <f t="shared" si="18"/>
        <v>17.350000000000001</v>
      </c>
      <c r="S119">
        <f t="shared" si="19"/>
        <v>19.116673931995134</v>
      </c>
    </row>
    <row r="120" spans="1:19" x14ac:dyDescent="0.3">
      <c r="A120" t="s">
        <v>127</v>
      </c>
      <c r="B120">
        <v>15.9</v>
      </c>
      <c r="C120">
        <v>8.8196999999999992</v>
      </c>
      <c r="D120" s="1">
        <v>6.652E-7</v>
      </c>
      <c r="E120">
        <v>200</v>
      </c>
      <c r="G120">
        <v>0</v>
      </c>
      <c r="H120">
        <v>9.5</v>
      </c>
      <c r="I120">
        <v>47.5</v>
      </c>
      <c r="J120">
        <v>8.8196999999999992</v>
      </c>
      <c r="K120">
        <f t="shared" si="11"/>
        <v>10.5</v>
      </c>
      <c r="L120">
        <f t="shared" si="12"/>
        <v>26.5</v>
      </c>
      <c r="M120">
        <f t="shared" si="13"/>
        <v>213.5</v>
      </c>
      <c r="N120">
        <f t="shared" si="14"/>
        <v>213.5</v>
      </c>
      <c r="O120">
        <f t="shared" si="15"/>
        <v>1.6675500000000003</v>
      </c>
      <c r="P120">
        <f t="shared" si="16"/>
        <v>1.05</v>
      </c>
      <c r="Q120">
        <f t="shared" si="17"/>
        <v>2.65</v>
      </c>
      <c r="R120">
        <f t="shared" si="18"/>
        <v>21.35</v>
      </c>
      <c r="S120">
        <f t="shared" si="19"/>
        <v>18.817914041914658</v>
      </c>
    </row>
    <row r="121" spans="1:19" x14ac:dyDescent="0.3">
      <c r="A121" t="s">
        <v>128</v>
      </c>
      <c r="B121">
        <v>15.9</v>
      </c>
      <c r="C121">
        <v>8.84</v>
      </c>
      <c r="D121" s="1">
        <v>6.6560000000000003E-7</v>
      </c>
      <c r="E121">
        <v>200</v>
      </c>
      <c r="G121">
        <v>3</v>
      </c>
      <c r="H121">
        <v>7</v>
      </c>
      <c r="I121">
        <v>70.5</v>
      </c>
      <c r="J121">
        <v>8.84</v>
      </c>
      <c r="K121">
        <f t="shared" si="11"/>
        <v>6.5</v>
      </c>
      <c r="L121">
        <f t="shared" si="12"/>
        <v>17</v>
      </c>
      <c r="M121">
        <f t="shared" si="13"/>
        <v>206.5</v>
      </c>
      <c r="N121">
        <f t="shared" si="14"/>
        <v>206.5</v>
      </c>
      <c r="O121">
        <f t="shared" si="15"/>
        <v>0.83389999999999986</v>
      </c>
      <c r="P121">
        <f t="shared" si="16"/>
        <v>0.65</v>
      </c>
      <c r="Q121">
        <f t="shared" si="17"/>
        <v>1.7</v>
      </c>
      <c r="R121">
        <f t="shared" si="18"/>
        <v>20.65</v>
      </c>
      <c r="S121">
        <f t="shared" si="19"/>
        <v>21.367225681714817</v>
      </c>
    </row>
    <row r="122" spans="1:19" x14ac:dyDescent="0.3">
      <c r="A122" t="s">
        <v>129</v>
      </c>
      <c r="B122">
        <v>15</v>
      </c>
      <c r="C122">
        <v>8.8606999999999996</v>
      </c>
      <c r="D122" s="1">
        <v>6.6489999999999998E-7</v>
      </c>
      <c r="E122">
        <v>200</v>
      </c>
      <c r="G122">
        <v>2</v>
      </c>
      <c r="H122">
        <v>5</v>
      </c>
      <c r="I122">
        <v>63.5</v>
      </c>
      <c r="J122">
        <v>8.8606999999999996</v>
      </c>
      <c r="K122">
        <f t="shared" si="11"/>
        <v>11.5</v>
      </c>
      <c r="L122">
        <f t="shared" si="12"/>
        <v>11.5</v>
      </c>
      <c r="M122">
        <f t="shared" si="13"/>
        <v>163</v>
      </c>
      <c r="N122">
        <f t="shared" si="14"/>
        <v>163</v>
      </c>
      <c r="O122">
        <f t="shared" si="15"/>
        <v>7.6670499999999997</v>
      </c>
      <c r="P122">
        <f t="shared" si="16"/>
        <v>1.1499999999999999</v>
      </c>
      <c r="Q122">
        <f t="shared" si="17"/>
        <v>1.1499999999999999</v>
      </c>
      <c r="R122">
        <f t="shared" si="18"/>
        <v>16.3</v>
      </c>
      <c r="S122">
        <f t="shared" si="19"/>
        <v>20.299425279220756</v>
      </c>
    </row>
    <row r="123" spans="1:19" x14ac:dyDescent="0.3">
      <c r="A123" t="s">
        <v>130</v>
      </c>
      <c r="B123">
        <v>15.9</v>
      </c>
      <c r="C123">
        <v>8.8816000000000006</v>
      </c>
      <c r="D123" s="1">
        <v>6.6349999999999998E-7</v>
      </c>
      <c r="E123">
        <v>200</v>
      </c>
      <c r="G123">
        <v>3</v>
      </c>
      <c r="H123">
        <v>6</v>
      </c>
      <c r="I123">
        <v>69</v>
      </c>
      <c r="J123">
        <v>8.8816000000000006</v>
      </c>
      <c r="K123">
        <f t="shared" si="11"/>
        <v>10.5</v>
      </c>
      <c r="L123">
        <f t="shared" si="12"/>
        <v>19.5</v>
      </c>
      <c r="M123">
        <f t="shared" si="13"/>
        <v>211</v>
      </c>
      <c r="N123">
        <f t="shared" si="14"/>
        <v>211</v>
      </c>
      <c r="O123">
        <f t="shared" si="15"/>
        <v>4.0006500000000003</v>
      </c>
      <c r="P123">
        <f t="shared" si="16"/>
        <v>1.05</v>
      </c>
      <c r="Q123">
        <f t="shared" si="17"/>
        <v>1.95</v>
      </c>
      <c r="R123">
        <f t="shared" si="18"/>
        <v>21.1</v>
      </c>
      <c r="S123">
        <f t="shared" si="19"/>
        <v>20.613911160508412</v>
      </c>
    </row>
    <row r="124" spans="1:19" x14ac:dyDescent="0.3">
      <c r="A124" t="s">
        <v>131</v>
      </c>
      <c r="B124">
        <v>15</v>
      </c>
      <c r="C124">
        <v>8.8991000000000007</v>
      </c>
      <c r="D124" s="1">
        <v>6.624E-7</v>
      </c>
      <c r="E124">
        <v>200</v>
      </c>
      <c r="G124">
        <v>5</v>
      </c>
      <c r="H124">
        <v>6</v>
      </c>
      <c r="I124">
        <v>63</v>
      </c>
      <c r="J124">
        <v>8.8991000000000007</v>
      </c>
      <c r="K124">
        <f t="shared" si="11"/>
        <v>9</v>
      </c>
      <c r="L124">
        <f t="shared" si="12"/>
        <v>22</v>
      </c>
      <c r="M124">
        <f t="shared" si="13"/>
        <v>247.5</v>
      </c>
      <c r="N124">
        <f t="shared" si="14"/>
        <v>247.5</v>
      </c>
      <c r="O124">
        <f t="shared" si="15"/>
        <v>1.6674000000000007</v>
      </c>
      <c r="P124">
        <f t="shared" si="16"/>
        <v>0.9</v>
      </c>
      <c r="Q124">
        <f t="shared" si="17"/>
        <v>2.2000000000000002</v>
      </c>
      <c r="R124">
        <f t="shared" si="18"/>
        <v>24.75</v>
      </c>
      <c r="S124">
        <f t="shared" si="19"/>
        <v>21.039975179537535</v>
      </c>
    </row>
    <row r="125" spans="1:19" x14ac:dyDescent="0.3">
      <c r="A125" t="s">
        <v>132</v>
      </c>
      <c r="B125">
        <v>15.9</v>
      </c>
      <c r="C125">
        <v>8.9201999999999995</v>
      </c>
      <c r="D125" s="1">
        <v>6.6309999999999995E-7</v>
      </c>
      <c r="E125">
        <v>200</v>
      </c>
      <c r="G125">
        <v>5</v>
      </c>
      <c r="H125">
        <v>3</v>
      </c>
      <c r="I125">
        <v>60.5</v>
      </c>
      <c r="J125">
        <v>8.9201999999999995</v>
      </c>
      <c r="K125">
        <f t="shared" si="11"/>
        <v>7.5</v>
      </c>
      <c r="L125">
        <f t="shared" si="12"/>
        <v>16.5</v>
      </c>
      <c r="M125">
        <f t="shared" si="13"/>
        <v>203</v>
      </c>
      <c r="N125">
        <f t="shared" si="14"/>
        <v>203</v>
      </c>
      <c r="O125">
        <f t="shared" si="15"/>
        <v>2.0005500000000005</v>
      </c>
      <c r="P125">
        <f t="shared" si="16"/>
        <v>0.75</v>
      </c>
      <c r="Q125">
        <f t="shared" si="17"/>
        <v>1.65</v>
      </c>
      <c r="R125">
        <f t="shared" si="18"/>
        <v>20.3</v>
      </c>
      <c r="S125">
        <f t="shared" si="19"/>
        <v>19.817500683318606</v>
      </c>
    </row>
    <row r="126" spans="1:19" x14ac:dyDescent="0.3">
      <c r="A126" t="s">
        <v>133</v>
      </c>
      <c r="B126">
        <v>16</v>
      </c>
      <c r="C126">
        <v>8.9408999999999992</v>
      </c>
      <c r="D126" s="1">
        <v>6.6250000000000001E-7</v>
      </c>
      <c r="E126">
        <v>200</v>
      </c>
      <c r="G126">
        <v>4</v>
      </c>
      <c r="H126">
        <v>3.5</v>
      </c>
      <c r="I126">
        <v>71</v>
      </c>
      <c r="J126">
        <v>8.9408999999999992</v>
      </c>
      <c r="K126">
        <f t="shared" si="11"/>
        <v>7</v>
      </c>
      <c r="L126">
        <f t="shared" si="12"/>
        <v>14</v>
      </c>
      <c r="M126">
        <f t="shared" si="13"/>
        <v>184.5</v>
      </c>
      <c r="N126">
        <f t="shared" si="14"/>
        <v>184.5</v>
      </c>
      <c r="O126">
        <f t="shared" si="15"/>
        <v>2.3338000000000001</v>
      </c>
      <c r="P126">
        <f t="shared" si="16"/>
        <v>0.7</v>
      </c>
      <c r="Q126">
        <f t="shared" si="17"/>
        <v>1.4</v>
      </c>
      <c r="R126">
        <f t="shared" si="18"/>
        <v>18.45</v>
      </c>
      <c r="S126">
        <f t="shared" si="19"/>
        <v>22.175374229586797</v>
      </c>
    </row>
    <row r="127" spans="1:19" x14ac:dyDescent="0.3">
      <c r="A127" t="s">
        <v>134</v>
      </c>
      <c r="B127">
        <v>15.9</v>
      </c>
      <c r="C127">
        <v>8.9588999999999999</v>
      </c>
      <c r="D127" s="1">
        <v>6.6110000000000001E-7</v>
      </c>
      <c r="E127">
        <v>200</v>
      </c>
      <c r="G127">
        <v>4</v>
      </c>
      <c r="H127">
        <v>4</v>
      </c>
      <c r="I127">
        <v>49</v>
      </c>
      <c r="J127">
        <v>8.9588999999999999</v>
      </c>
      <c r="K127">
        <f t="shared" si="11"/>
        <v>15.5</v>
      </c>
      <c r="L127">
        <f t="shared" si="12"/>
        <v>23.5</v>
      </c>
      <c r="M127">
        <f t="shared" si="13"/>
        <v>213</v>
      </c>
      <c r="N127">
        <f t="shared" si="14"/>
        <v>213</v>
      </c>
      <c r="O127">
        <f t="shared" si="15"/>
        <v>7.6674500000000005</v>
      </c>
      <c r="P127">
        <f t="shared" si="16"/>
        <v>1.55</v>
      </c>
      <c r="Q127">
        <f t="shared" si="17"/>
        <v>2.35</v>
      </c>
      <c r="R127">
        <f t="shared" si="18"/>
        <v>21.3</v>
      </c>
      <c r="S127">
        <f t="shared" si="19"/>
        <v>18.470998288608492</v>
      </c>
    </row>
    <row r="128" spans="1:19" x14ac:dyDescent="0.3">
      <c r="A128" t="s">
        <v>135</v>
      </c>
      <c r="B128">
        <v>15.9</v>
      </c>
      <c r="C128">
        <v>8.9793000000000003</v>
      </c>
      <c r="D128" s="1">
        <v>6.6069999999999998E-7</v>
      </c>
      <c r="E128">
        <v>200</v>
      </c>
      <c r="G128">
        <v>6</v>
      </c>
      <c r="H128">
        <v>9.5</v>
      </c>
      <c r="I128">
        <v>67.5</v>
      </c>
      <c r="J128">
        <v>8.9793000000000003</v>
      </c>
      <c r="K128">
        <f t="shared" si="11"/>
        <v>11.5</v>
      </c>
      <c r="L128">
        <f t="shared" si="12"/>
        <v>15.5</v>
      </c>
      <c r="M128">
        <f t="shared" si="13"/>
        <v>236</v>
      </c>
      <c r="N128">
        <f t="shared" si="14"/>
        <v>236</v>
      </c>
      <c r="O128">
        <f t="shared" si="15"/>
        <v>6.33385</v>
      </c>
      <c r="P128">
        <f t="shared" si="16"/>
        <v>1.1499999999999999</v>
      </c>
      <c r="Q128">
        <f t="shared" si="17"/>
        <v>1.55</v>
      </c>
      <c r="R128">
        <f t="shared" si="18"/>
        <v>23.6</v>
      </c>
      <c r="S128">
        <f t="shared" si="19"/>
        <v>23.365216312573125</v>
      </c>
    </row>
    <row r="129" spans="1:19" x14ac:dyDescent="0.3">
      <c r="A129" t="s">
        <v>136</v>
      </c>
      <c r="B129">
        <v>15.9</v>
      </c>
      <c r="C129">
        <v>9.0007000000000001</v>
      </c>
      <c r="D129" s="1">
        <v>6.5899999999999996E-7</v>
      </c>
      <c r="E129">
        <v>200</v>
      </c>
      <c r="G129">
        <v>4</v>
      </c>
      <c r="H129">
        <v>4</v>
      </c>
      <c r="I129">
        <v>70.5</v>
      </c>
      <c r="J129">
        <v>9.0007000000000001</v>
      </c>
      <c r="K129">
        <f t="shared" si="11"/>
        <v>7.5</v>
      </c>
      <c r="L129">
        <f t="shared" si="12"/>
        <v>23.5</v>
      </c>
      <c r="M129">
        <f>I129+I255+I381+I507+I633+I759+I885+I1011+I1137+I1263</f>
        <v>213</v>
      </c>
      <c r="N129">
        <f>M129</f>
        <v>213</v>
      </c>
      <c r="O129">
        <f t="shared" si="15"/>
        <v>-0.33254999999999946</v>
      </c>
      <c r="P129">
        <f t="shared" si="16"/>
        <v>0.75</v>
      </c>
      <c r="Q129">
        <f t="shared" si="17"/>
        <v>2.35</v>
      </c>
      <c r="R129">
        <f t="shared" si="18"/>
        <v>21.3</v>
      </c>
      <c r="S129">
        <f t="shared" si="19"/>
        <v>22.528007260099841</v>
      </c>
    </row>
    <row r="130" spans="1:19" x14ac:dyDescent="0.3">
      <c r="A130" t="s">
        <v>137</v>
      </c>
      <c r="B130">
        <v>15</v>
      </c>
      <c r="C130">
        <v>6.5004999999999997</v>
      </c>
      <c r="D130" s="1">
        <v>6.6130000000000003E-7</v>
      </c>
      <c r="E130">
        <v>200</v>
      </c>
      <c r="G130">
        <v>0</v>
      </c>
      <c r="H130">
        <v>0</v>
      </c>
      <c r="I130">
        <v>0</v>
      </c>
    </row>
    <row r="131" spans="1:19" x14ac:dyDescent="0.3">
      <c r="A131" t="s">
        <v>138</v>
      </c>
      <c r="B131">
        <v>15.9</v>
      </c>
      <c r="C131">
        <v>6.5198999999999998</v>
      </c>
      <c r="D131" s="1">
        <v>6.6160000000000005E-7</v>
      </c>
      <c r="E131">
        <v>200</v>
      </c>
      <c r="G131">
        <v>0</v>
      </c>
      <c r="H131">
        <v>0</v>
      </c>
      <c r="I131">
        <v>0</v>
      </c>
    </row>
    <row r="132" spans="1:19" x14ac:dyDescent="0.3">
      <c r="A132" t="s">
        <v>139</v>
      </c>
      <c r="B132">
        <v>15</v>
      </c>
      <c r="C132">
        <v>6.5404</v>
      </c>
      <c r="D132" s="1">
        <v>6.6000000000000003E-7</v>
      </c>
      <c r="E132">
        <v>200</v>
      </c>
      <c r="G132">
        <v>0</v>
      </c>
      <c r="H132">
        <v>0</v>
      </c>
      <c r="I132">
        <v>0</v>
      </c>
    </row>
    <row r="133" spans="1:19" x14ac:dyDescent="0.3">
      <c r="A133" t="s">
        <v>140</v>
      </c>
      <c r="B133">
        <v>15.9</v>
      </c>
      <c r="C133">
        <v>6.5594999999999999</v>
      </c>
      <c r="D133" s="1">
        <v>6.5540000000000001E-7</v>
      </c>
      <c r="E133">
        <v>200</v>
      </c>
      <c r="G133">
        <v>0</v>
      </c>
      <c r="H133">
        <v>0</v>
      </c>
      <c r="I133">
        <v>0</v>
      </c>
    </row>
    <row r="134" spans="1:19" x14ac:dyDescent="0.3">
      <c r="A134" t="s">
        <v>141</v>
      </c>
      <c r="B134">
        <v>15.9</v>
      </c>
      <c r="C134">
        <v>6.5796000000000001</v>
      </c>
      <c r="D134" s="1">
        <v>6.5700000000000002E-7</v>
      </c>
      <c r="E134">
        <v>200</v>
      </c>
      <c r="G134">
        <v>0</v>
      </c>
      <c r="H134">
        <v>0</v>
      </c>
      <c r="I134">
        <v>1</v>
      </c>
    </row>
    <row r="135" spans="1:19" x14ac:dyDescent="0.3">
      <c r="A135" t="s">
        <v>142</v>
      </c>
      <c r="B135">
        <v>16</v>
      </c>
      <c r="C135">
        <v>6.5998999999999999</v>
      </c>
      <c r="D135" s="1">
        <v>6.5560000000000002E-7</v>
      </c>
      <c r="E135">
        <v>200</v>
      </c>
      <c r="G135">
        <v>0</v>
      </c>
      <c r="H135">
        <v>0</v>
      </c>
      <c r="I135">
        <v>-1.5</v>
      </c>
    </row>
    <row r="136" spans="1:19" x14ac:dyDescent="0.3">
      <c r="A136" t="s">
        <v>143</v>
      </c>
      <c r="B136">
        <v>15.9</v>
      </c>
      <c r="C136">
        <v>6.6208</v>
      </c>
      <c r="D136" s="1">
        <v>6.5990000000000003E-7</v>
      </c>
      <c r="E136">
        <v>200</v>
      </c>
      <c r="G136">
        <v>0</v>
      </c>
      <c r="H136">
        <v>0</v>
      </c>
      <c r="I136">
        <v>0</v>
      </c>
    </row>
    <row r="137" spans="1:19" x14ac:dyDescent="0.3">
      <c r="A137" t="s">
        <v>144</v>
      </c>
      <c r="B137">
        <v>16</v>
      </c>
      <c r="C137">
        <v>6.6405000000000003</v>
      </c>
      <c r="D137" s="1">
        <v>6.5769999999999997E-7</v>
      </c>
      <c r="E137">
        <v>200</v>
      </c>
      <c r="G137">
        <v>0</v>
      </c>
      <c r="H137">
        <v>0</v>
      </c>
      <c r="I137">
        <v>0.5</v>
      </c>
    </row>
    <row r="138" spans="1:19" x14ac:dyDescent="0.3">
      <c r="A138" t="s">
        <v>145</v>
      </c>
      <c r="B138">
        <v>15.9</v>
      </c>
      <c r="C138">
        <v>6.6605999999999996</v>
      </c>
      <c r="D138" s="1">
        <v>6.5209999999999997E-7</v>
      </c>
      <c r="E138">
        <v>200</v>
      </c>
      <c r="G138">
        <v>0</v>
      </c>
      <c r="H138">
        <v>0</v>
      </c>
      <c r="I138">
        <v>-1</v>
      </c>
    </row>
    <row r="139" spans="1:19" x14ac:dyDescent="0.3">
      <c r="A139" t="s">
        <v>146</v>
      </c>
      <c r="B139">
        <v>15.9</v>
      </c>
      <c r="C139">
        <v>6.6798000000000002</v>
      </c>
      <c r="D139" s="1">
        <v>6.511E-7</v>
      </c>
      <c r="E139">
        <v>200</v>
      </c>
      <c r="G139">
        <v>0</v>
      </c>
      <c r="H139">
        <v>2</v>
      </c>
      <c r="I139">
        <v>1</v>
      </c>
    </row>
    <row r="140" spans="1:19" x14ac:dyDescent="0.3">
      <c r="A140" t="s">
        <v>147</v>
      </c>
      <c r="B140">
        <v>15.9</v>
      </c>
      <c r="C140">
        <v>6.7012</v>
      </c>
      <c r="D140" s="1">
        <v>6.5769999999999997E-7</v>
      </c>
      <c r="E140">
        <v>200</v>
      </c>
      <c r="G140">
        <v>0</v>
      </c>
      <c r="H140">
        <v>0</v>
      </c>
      <c r="I140">
        <v>-1</v>
      </c>
    </row>
    <row r="141" spans="1:19" x14ac:dyDescent="0.3">
      <c r="A141" t="s">
        <v>148</v>
      </c>
      <c r="B141">
        <v>15.9</v>
      </c>
      <c r="C141">
        <v>6.7196999999999996</v>
      </c>
      <c r="D141" s="1">
        <v>6.5499999999999998E-7</v>
      </c>
      <c r="E141">
        <v>200</v>
      </c>
      <c r="G141">
        <v>0</v>
      </c>
      <c r="H141">
        <v>0</v>
      </c>
      <c r="I141">
        <v>0.5</v>
      </c>
    </row>
    <row r="142" spans="1:19" x14ac:dyDescent="0.3">
      <c r="A142" t="s">
        <v>149</v>
      </c>
      <c r="B142">
        <v>15.9</v>
      </c>
      <c r="C142">
        <v>6.7404000000000002</v>
      </c>
      <c r="D142" s="1">
        <v>6.5619999999999996E-7</v>
      </c>
      <c r="E142">
        <v>200</v>
      </c>
      <c r="G142">
        <v>0</v>
      </c>
      <c r="H142">
        <v>0</v>
      </c>
      <c r="I142">
        <v>-0.5</v>
      </c>
    </row>
    <row r="143" spans="1:19" x14ac:dyDescent="0.3">
      <c r="A143" t="s">
        <v>150</v>
      </c>
      <c r="B143">
        <v>15.9</v>
      </c>
      <c r="C143">
        <v>6.7598000000000003</v>
      </c>
      <c r="D143" s="1">
        <v>6.5700000000000002E-7</v>
      </c>
      <c r="E143">
        <v>200</v>
      </c>
      <c r="G143">
        <v>0</v>
      </c>
      <c r="H143">
        <v>0</v>
      </c>
      <c r="I143">
        <v>-2.5</v>
      </c>
    </row>
    <row r="144" spans="1:19" x14ac:dyDescent="0.3">
      <c r="A144" t="s">
        <v>151</v>
      </c>
      <c r="B144">
        <v>15.9</v>
      </c>
      <c r="C144">
        <v>6.7789999999999999</v>
      </c>
      <c r="D144" s="1">
        <v>6.5300000000000004E-7</v>
      </c>
      <c r="E144">
        <v>200</v>
      </c>
      <c r="G144">
        <v>0</v>
      </c>
      <c r="H144">
        <v>0</v>
      </c>
      <c r="I144">
        <v>0</v>
      </c>
    </row>
    <row r="145" spans="1:9" x14ac:dyDescent="0.3">
      <c r="A145" t="s">
        <v>152</v>
      </c>
      <c r="B145">
        <v>15.9</v>
      </c>
      <c r="C145">
        <v>6.798</v>
      </c>
      <c r="D145" s="1">
        <v>6.5469999999999995E-7</v>
      </c>
      <c r="E145">
        <v>200</v>
      </c>
      <c r="G145">
        <v>0</v>
      </c>
      <c r="H145">
        <v>0</v>
      </c>
      <c r="I145">
        <v>0</v>
      </c>
    </row>
    <row r="146" spans="1:9" x14ac:dyDescent="0.3">
      <c r="A146" t="s">
        <v>153</v>
      </c>
      <c r="B146">
        <v>15.9</v>
      </c>
      <c r="C146">
        <v>6.8197999999999999</v>
      </c>
      <c r="D146" s="1">
        <v>6.4600000000000004E-7</v>
      </c>
      <c r="E146">
        <v>200</v>
      </c>
      <c r="G146">
        <v>0</v>
      </c>
      <c r="H146">
        <v>0</v>
      </c>
      <c r="I146">
        <v>-1</v>
      </c>
    </row>
    <row r="147" spans="1:9" x14ac:dyDescent="0.3">
      <c r="A147" t="s">
        <v>154</v>
      </c>
      <c r="B147">
        <v>15.9</v>
      </c>
      <c r="C147">
        <v>6.8391999999999999</v>
      </c>
      <c r="D147" s="1">
        <v>6.454E-7</v>
      </c>
      <c r="E147">
        <v>200</v>
      </c>
      <c r="G147">
        <v>0</v>
      </c>
      <c r="H147">
        <v>0</v>
      </c>
      <c r="I147">
        <v>-2</v>
      </c>
    </row>
    <row r="148" spans="1:9" x14ac:dyDescent="0.3">
      <c r="A148" t="s">
        <v>155</v>
      </c>
      <c r="B148">
        <v>15</v>
      </c>
      <c r="C148">
        <v>6.8611000000000004</v>
      </c>
      <c r="D148" s="1">
        <v>6.5180000000000005E-7</v>
      </c>
      <c r="E148">
        <v>200</v>
      </c>
      <c r="G148">
        <v>0</v>
      </c>
      <c r="H148">
        <v>0</v>
      </c>
      <c r="I148">
        <v>-1.5</v>
      </c>
    </row>
    <row r="149" spans="1:9" x14ac:dyDescent="0.3">
      <c r="A149" t="s">
        <v>156</v>
      </c>
      <c r="B149">
        <v>15.9</v>
      </c>
      <c r="C149">
        <v>6.8806000000000003</v>
      </c>
      <c r="D149" s="1">
        <v>6.5130000000000002E-7</v>
      </c>
      <c r="E149">
        <v>200</v>
      </c>
      <c r="G149">
        <v>0</v>
      </c>
      <c r="H149">
        <v>0</v>
      </c>
      <c r="I149">
        <v>-1</v>
      </c>
    </row>
    <row r="150" spans="1:9" x14ac:dyDescent="0.3">
      <c r="A150" t="s">
        <v>157</v>
      </c>
      <c r="B150">
        <v>15.9</v>
      </c>
      <c r="C150">
        <v>6.9010999999999996</v>
      </c>
      <c r="D150" s="1">
        <v>6.4980000000000001E-7</v>
      </c>
      <c r="E150">
        <v>200</v>
      </c>
      <c r="G150">
        <v>0</v>
      </c>
      <c r="H150">
        <v>0</v>
      </c>
      <c r="I150">
        <v>0</v>
      </c>
    </row>
    <row r="151" spans="1:9" x14ac:dyDescent="0.3">
      <c r="A151" t="s">
        <v>158</v>
      </c>
      <c r="B151">
        <v>15.9</v>
      </c>
      <c r="C151">
        <v>6.9203999999999999</v>
      </c>
      <c r="D151" s="1">
        <v>6.4899999999999995E-7</v>
      </c>
      <c r="E151">
        <v>200</v>
      </c>
      <c r="G151">
        <v>0</v>
      </c>
      <c r="H151">
        <v>0</v>
      </c>
      <c r="I151">
        <v>0</v>
      </c>
    </row>
    <row r="152" spans="1:9" x14ac:dyDescent="0.3">
      <c r="A152" t="s">
        <v>159</v>
      </c>
      <c r="B152">
        <v>15.9</v>
      </c>
      <c r="C152">
        <v>6.9414999999999996</v>
      </c>
      <c r="D152" s="1">
        <v>6.4890000000000005E-7</v>
      </c>
      <c r="E152">
        <v>200</v>
      </c>
      <c r="G152">
        <v>0</v>
      </c>
      <c r="H152">
        <v>0</v>
      </c>
      <c r="I152">
        <v>0</v>
      </c>
    </row>
    <row r="153" spans="1:9" x14ac:dyDescent="0.3">
      <c r="A153" t="s">
        <v>160</v>
      </c>
      <c r="B153">
        <v>15.9</v>
      </c>
      <c r="C153">
        <v>6.9596</v>
      </c>
      <c r="D153" s="1">
        <v>6.4610000000000005E-7</v>
      </c>
      <c r="E153">
        <v>200</v>
      </c>
      <c r="G153">
        <v>0</v>
      </c>
      <c r="H153">
        <v>0</v>
      </c>
      <c r="I153">
        <v>0</v>
      </c>
    </row>
    <row r="154" spans="1:9" x14ac:dyDescent="0.3">
      <c r="A154" t="s">
        <v>161</v>
      </c>
      <c r="B154">
        <v>15.9</v>
      </c>
      <c r="C154">
        <v>6.9805999999999999</v>
      </c>
      <c r="D154" s="1">
        <v>6.4929999999999997E-7</v>
      </c>
      <c r="E154">
        <v>200</v>
      </c>
      <c r="G154">
        <v>0</v>
      </c>
      <c r="H154">
        <v>0</v>
      </c>
      <c r="I154">
        <v>-0.5</v>
      </c>
    </row>
    <row r="155" spans="1:9" x14ac:dyDescent="0.3">
      <c r="A155" t="s">
        <v>162</v>
      </c>
      <c r="B155">
        <v>15.9</v>
      </c>
      <c r="C155">
        <v>6.9999000000000002</v>
      </c>
      <c r="D155" s="1">
        <v>6.4420000000000001E-7</v>
      </c>
      <c r="E155">
        <v>200</v>
      </c>
      <c r="G155">
        <v>0</v>
      </c>
      <c r="H155">
        <v>0</v>
      </c>
      <c r="I155">
        <v>-0.5</v>
      </c>
    </row>
    <row r="156" spans="1:9" x14ac:dyDescent="0.3">
      <c r="A156" t="s">
        <v>163</v>
      </c>
      <c r="B156">
        <v>16</v>
      </c>
      <c r="C156">
        <v>7.0210999999999997</v>
      </c>
      <c r="D156" s="1">
        <v>6.4779999999999996E-7</v>
      </c>
      <c r="E156">
        <v>200</v>
      </c>
      <c r="G156">
        <v>0</v>
      </c>
      <c r="H156">
        <v>0</v>
      </c>
      <c r="I156">
        <v>1.5</v>
      </c>
    </row>
    <row r="157" spans="1:9" x14ac:dyDescent="0.3">
      <c r="A157" t="s">
        <v>164</v>
      </c>
      <c r="B157">
        <v>15</v>
      </c>
      <c r="C157">
        <v>7.0401999999999996</v>
      </c>
      <c r="D157" s="1">
        <v>6.4789999999999997E-7</v>
      </c>
      <c r="E157">
        <v>200</v>
      </c>
      <c r="G157">
        <v>0</v>
      </c>
      <c r="H157">
        <v>0</v>
      </c>
      <c r="I157">
        <v>0</v>
      </c>
    </row>
    <row r="158" spans="1:9" x14ac:dyDescent="0.3">
      <c r="A158" t="s">
        <v>165</v>
      </c>
      <c r="B158">
        <v>15</v>
      </c>
      <c r="C158">
        <v>7.0602999999999998</v>
      </c>
      <c r="D158" s="1">
        <v>6.455E-7</v>
      </c>
      <c r="E158">
        <v>200</v>
      </c>
      <c r="G158">
        <v>0</v>
      </c>
      <c r="H158">
        <v>0</v>
      </c>
      <c r="I158">
        <v>0.5</v>
      </c>
    </row>
    <row r="159" spans="1:9" x14ac:dyDescent="0.3">
      <c r="A159" t="s">
        <v>166</v>
      </c>
      <c r="B159">
        <v>15.9</v>
      </c>
      <c r="C159">
        <v>7.0826000000000002</v>
      </c>
      <c r="D159" s="1">
        <v>6.4369999999999997E-7</v>
      </c>
      <c r="E159">
        <v>200</v>
      </c>
      <c r="G159">
        <v>0</v>
      </c>
      <c r="H159">
        <v>0</v>
      </c>
      <c r="I159">
        <v>2</v>
      </c>
    </row>
    <row r="160" spans="1:9" x14ac:dyDescent="0.3">
      <c r="A160" t="s">
        <v>167</v>
      </c>
      <c r="B160">
        <v>15.9</v>
      </c>
      <c r="C160">
        <v>7.1007999999999996</v>
      </c>
      <c r="D160" s="1">
        <v>6.4209999999999996E-7</v>
      </c>
      <c r="E160">
        <v>200</v>
      </c>
      <c r="G160">
        <v>0</v>
      </c>
      <c r="H160">
        <v>0</v>
      </c>
      <c r="I160">
        <v>1</v>
      </c>
    </row>
    <row r="161" spans="1:9" x14ac:dyDescent="0.3">
      <c r="A161" t="s">
        <v>168</v>
      </c>
      <c r="B161">
        <v>15</v>
      </c>
      <c r="C161">
        <v>7.1208999999999998</v>
      </c>
      <c r="D161" s="1">
        <v>6.4300000000000003E-7</v>
      </c>
      <c r="E161">
        <v>200</v>
      </c>
      <c r="G161">
        <v>0</v>
      </c>
      <c r="H161">
        <v>0</v>
      </c>
      <c r="I161">
        <v>-1.5</v>
      </c>
    </row>
    <row r="162" spans="1:9" x14ac:dyDescent="0.3">
      <c r="A162" t="s">
        <v>169</v>
      </c>
      <c r="B162">
        <v>15.9</v>
      </c>
      <c r="C162">
        <v>7.14</v>
      </c>
      <c r="D162" s="1">
        <v>6.4249999999999999E-7</v>
      </c>
      <c r="E162">
        <v>200</v>
      </c>
      <c r="G162">
        <v>0</v>
      </c>
      <c r="H162">
        <v>0</v>
      </c>
      <c r="I162">
        <v>-0.5</v>
      </c>
    </row>
    <row r="163" spans="1:9" x14ac:dyDescent="0.3">
      <c r="A163" t="s">
        <v>170</v>
      </c>
      <c r="B163">
        <v>15.9</v>
      </c>
      <c r="C163">
        <v>7.1601999999999997</v>
      </c>
      <c r="D163" s="1">
        <v>6.3829999999999999E-7</v>
      </c>
      <c r="E163">
        <v>200</v>
      </c>
      <c r="G163">
        <v>0</v>
      </c>
      <c r="H163">
        <v>-0.5</v>
      </c>
      <c r="I163">
        <v>0</v>
      </c>
    </row>
    <row r="164" spans="1:9" x14ac:dyDescent="0.3">
      <c r="A164" t="s">
        <v>171</v>
      </c>
      <c r="B164">
        <v>15.9</v>
      </c>
      <c r="C164">
        <v>7.181</v>
      </c>
      <c r="D164" s="1">
        <v>6.3649999999999996E-7</v>
      </c>
      <c r="E164">
        <v>200</v>
      </c>
      <c r="G164">
        <v>0</v>
      </c>
      <c r="H164">
        <v>0</v>
      </c>
      <c r="I164">
        <v>0.5</v>
      </c>
    </row>
    <row r="165" spans="1:9" x14ac:dyDescent="0.3">
      <c r="A165" t="s">
        <v>172</v>
      </c>
      <c r="B165">
        <v>15.9</v>
      </c>
      <c r="C165">
        <v>7.1997</v>
      </c>
      <c r="D165" s="1">
        <v>6.328E-7</v>
      </c>
      <c r="E165">
        <v>200</v>
      </c>
      <c r="G165">
        <v>0</v>
      </c>
      <c r="H165">
        <v>0</v>
      </c>
      <c r="I165">
        <v>0</v>
      </c>
    </row>
    <row r="166" spans="1:9" x14ac:dyDescent="0.3">
      <c r="A166" t="s">
        <v>173</v>
      </c>
      <c r="B166">
        <v>15.9</v>
      </c>
      <c r="C166">
        <v>7.2209000000000003</v>
      </c>
      <c r="D166" s="1">
        <v>6.313E-7</v>
      </c>
      <c r="E166">
        <v>200</v>
      </c>
      <c r="G166">
        <v>1</v>
      </c>
      <c r="H166">
        <v>-1</v>
      </c>
      <c r="I166">
        <v>2</v>
      </c>
    </row>
    <row r="167" spans="1:9" x14ac:dyDescent="0.3">
      <c r="A167" t="s">
        <v>174</v>
      </c>
      <c r="B167">
        <v>15.9</v>
      </c>
      <c r="C167">
        <v>7.2411000000000003</v>
      </c>
      <c r="D167" s="1">
        <v>6.3119999999999999E-7</v>
      </c>
      <c r="E167">
        <v>200</v>
      </c>
      <c r="G167">
        <v>0</v>
      </c>
      <c r="H167">
        <v>0</v>
      </c>
      <c r="I167">
        <v>-1.5</v>
      </c>
    </row>
    <row r="168" spans="1:9" x14ac:dyDescent="0.3">
      <c r="A168" t="s">
        <v>175</v>
      </c>
      <c r="B168">
        <v>15.9</v>
      </c>
      <c r="C168">
        <v>7.2618</v>
      </c>
      <c r="D168" s="1">
        <v>6.3089999999999996E-7</v>
      </c>
      <c r="E168">
        <v>200</v>
      </c>
      <c r="G168">
        <v>0</v>
      </c>
      <c r="H168">
        <v>0</v>
      </c>
      <c r="I168">
        <v>-1.5</v>
      </c>
    </row>
    <row r="169" spans="1:9" x14ac:dyDescent="0.3">
      <c r="A169" t="s">
        <v>176</v>
      </c>
      <c r="B169">
        <v>15.9</v>
      </c>
      <c r="C169">
        <v>7.2817999999999996</v>
      </c>
      <c r="D169" s="1">
        <v>6.2920000000000005E-7</v>
      </c>
      <c r="E169">
        <v>200</v>
      </c>
      <c r="G169">
        <v>0</v>
      </c>
      <c r="H169">
        <v>-0.5</v>
      </c>
      <c r="I169">
        <v>2</v>
      </c>
    </row>
    <row r="170" spans="1:9" x14ac:dyDescent="0.3">
      <c r="A170" t="s">
        <v>177</v>
      </c>
      <c r="B170">
        <v>15.9</v>
      </c>
      <c r="C170">
        <v>7.2994000000000003</v>
      </c>
      <c r="D170" s="1">
        <v>6.3E-7</v>
      </c>
      <c r="E170">
        <v>200</v>
      </c>
      <c r="G170">
        <v>0</v>
      </c>
      <c r="H170">
        <v>-0.5</v>
      </c>
      <c r="I170">
        <v>1.5</v>
      </c>
    </row>
    <row r="171" spans="1:9" x14ac:dyDescent="0.3">
      <c r="A171" t="s">
        <v>178</v>
      </c>
      <c r="B171">
        <v>15.9</v>
      </c>
      <c r="C171">
        <v>7.3209</v>
      </c>
      <c r="D171" s="1">
        <v>6.3E-7</v>
      </c>
      <c r="E171">
        <v>200</v>
      </c>
      <c r="G171">
        <v>0</v>
      </c>
      <c r="H171">
        <v>0</v>
      </c>
      <c r="I171">
        <v>0.5</v>
      </c>
    </row>
    <row r="172" spans="1:9" x14ac:dyDescent="0.3">
      <c r="A172" t="s">
        <v>179</v>
      </c>
      <c r="B172">
        <v>15.9</v>
      </c>
      <c r="C172">
        <v>7.3414000000000001</v>
      </c>
      <c r="D172" s="1">
        <v>6.3259999999999999E-7</v>
      </c>
      <c r="E172">
        <v>200</v>
      </c>
      <c r="G172">
        <v>0</v>
      </c>
      <c r="H172">
        <v>0</v>
      </c>
      <c r="I172">
        <v>0.5</v>
      </c>
    </row>
    <row r="173" spans="1:9" x14ac:dyDescent="0.3">
      <c r="A173" t="s">
        <v>180</v>
      </c>
      <c r="B173">
        <v>15.9</v>
      </c>
      <c r="C173">
        <v>7.3623000000000003</v>
      </c>
      <c r="D173" s="1">
        <v>6.2789999999999995E-7</v>
      </c>
      <c r="E173">
        <v>200</v>
      </c>
      <c r="G173">
        <v>0</v>
      </c>
      <c r="H173">
        <v>0</v>
      </c>
      <c r="I173">
        <v>1.5</v>
      </c>
    </row>
    <row r="174" spans="1:9" x14ac:dyDescent="0.3">
      <c r="A174" t="s">
        <v>181</v>
      </c>
      <c r="B174">
        <v>15.9</v>
      </c>
      <c r="C174">
        <v>7.3818000000000001</v>
      </c>
      <c r="D174" s="1">
        <v>6.2689999999999998E-7</v>
      </c>
      <c r="E174">
        <v>200</v>
      </c>
      <c r="G174">
        <v>0</v>
      </c>
      <c r="H174">
        <v>0</v>
      </c>
      <c r="I174">
        <v>-1</v>
      </c>
    </row>
    <row r="175" spans="1:9" x14ac:dyDescent="0.3">
      <c r="A175" t="s">
        <v>182</v>
      </c>
      <c r="B175">
        <v>15.9</v>
      </c>
      <c r="C175">
        <v>7.3992000000000004</v>
      </c>
      <c r="D175" s="1">
        <v>6.2590000000000001E-7</v>
      </c>
      <c r="E175">
        <v>200</v>
      </c>
      <c r="G175">
        <v>0</v>
      </c>
      <c r="H175">
        <v>0</v>
      </c>
      <c r="I175">
        <v>2.5</v>
      </c>
    </row>
    <row r="176" spans="1:9" x14ac:dyDescent="0.3">
      <c r="A176" t="s">
        <v>183</v>
      </c>
      <c r="B176">
        <v>15.9</v>
      </c>
      <c r="C176">
        <v>7.4177</v>
      </c>
      <c r="D176" s="1">
        <v>6.2630000000000004E-7</v>
      </c>
      <c r="E176">
        <v>200</v>
      </c>
      <c r="G176">
        <v>0</v>
      </c>
      <c r="H176">
        <v>0</v>
      </c>
      <c r="I176">
        <v>1.5</v>
      </c>
    </row>
    <row r="177" spans="1:9" x14ac:dyDescent="0.3">
      <c r="A177" t="s">
        <v>184</v>
      </c>
      <c r="B177">
        <v>15.9</v>
      </c>
      <c r="C177">
        <v>7.4404000000000003</v>
      </c>
      <c r="D177" s="1">
        <v>6.2450000000000001E-7</v>
      </c>
      <c r="E177">
        <v>200</v>
      </c>
      <c r="G177">
        <v>0</v>
      </c>
      <c r="H177">
        <v>0</v>
      </c>
      <c r="I177">
        <v>3</v>
      </c>
    </row>
    <row r="178" spans="1:9" x14ac:dyDescent="0.3">
      <c r="A178" t="s">
        <v>185</v>
      </c>
      <c r="B178">
        <v>15.9</v>
      </c>
      <c r="C178">
        <v>7.4602000000000004</v>
      </c>
      <c r="D178" s="1">
        <v>6.2350000000000004E-7</v>
      </c>
      <c r="E178">
        <v>200</v>
      </c>
      <c r="G178">
        <v>0</v>
      </c>
      <c r="H178">
        <v>0</v>
      </c>
      <c r="I178">
        <v>4.5</v>
      </c>
    </row>
    <row r="179" spans="1:9" x14ac:dyDescent="0.3">
      <c r="A179" t="s">
        <v>186</v>
      </c>
      <c r="B179">
        <v>15.9</v>
      </c>
      <c r="C179">
        <v>7.4810999999999996</v>
      </c>
      <c r="D179" s="1">
        <v>6.2350000000000004E-7</v>
      </c>
      <c r="E179">
        <v>200</v>
      </c>
      <c r="G179">
        <v>0</v>
      </c>
      <c r="H179">
        <v>0</v>
      </c>
      <c r="I179">
        <v>2.5</v>
      </c>
    </row>
    <row r="180" spans="1:9" x14ac:dyDescent="0.3">
      <c r="A180" t="s">
        <v>187</v>
      </c>
      <c r="B180">
        <v>15.9</v>
      </c>
      <c r="C180">
        <v>7.5011999999999999</v>
      </c>
      <c r="D180" s="1">
        <v>6.2369999999999995E-7</v>
      </c>
      <c r="E180">
        <v>200</v>
      </c>
      <c r="G180">
        <v>0</v>
      </c>
      <c r="H180">
        <v>0</v>
      </c>
      <c r="I180">
        <v>0</v>
      </c>
    </row>
    <row r="181" spans="1:9" x14ac:dyDescent="0.3">
      <c r="A181" t="s">
        <v>188</v>
      </c>
      <c r="B181">
        <v>15.9</v>
      </c>
      <c r="C181">
        <v>7.5210999999999997</v>
      </c>
      <c r="D181" s="1">
        <v>6.2180000000000002E-7</v>
      </c>
      <c r="E181">
        <v>200</v>
      </c>
      <c r="G181">
        <v>0</v>
      </c>
      <c r="H181">
        <v>1</v>
      </c>
      <c r="I181">
        <v>7</v>
      </c>
    </row>
    <row r="182" spans="1:9" x14ac:dyDescent="0.3">
      <c r="A182" t="s">
        <v>189</v>
      </c>
      <c r="B182">
        <v>15.9</v>
      </c>
      <c r="C182">
        <v>7.5414000000000003</v>
      </c>
      <c r="D182" s="1">
        <v>6.2119999999999998E-7</v>
      </c>
      <c r="E182">
        <v>200</v>
      </c>
      <c r="G182">
        <v>0</v>
      </c>
      <c r="H182">
        <v>0</v>
      </c>
      <c r="I182">
        <v>3</v>
      </c>
    </row>
    <row r="183" spans="1:9" x14ac:dyDescent="0.3">
      <c r="A183" t="s">
        <v>190</v>
      </c>
      <c r="B183">
        <v>15.9</v>
      </c>
      <c r="C183">
        <v>7.5621</v>
      </c>
      <c r="D183" s="1">
        <v>6.1939999999999995E-7</v>
      </c>
      <c r="E183">
        <v>200</v>
      </c>
      <c r="G183">
        <v>-0.5</v>
      </c>
      <c r="H183">
        <v>0</v>
      </c>
      <c r="I183">
        <v>0.5</v>
      </c>
    </row>
    <row r="184" spans="1:9" x14ac:dyDescent="0.3">
      <c r="A184" t="s">
        <v>191</v>
      </c>
      <c r="B184">
        <v>15.9</v>
      </c>
      <c r="C184">
        <v>7.5808999999999997</v>
      </c>
      <c r="D184" s="1">
        <v>6.1890000000000002E-7</v>
      </c>
      <c r="E184">
        <v>200</v>
      </c>
      <c r="G184">
        <v>0</v>
      </c>
      <c r="H184">
        <v>-0.5</v>
      </c>
      <c r="I184">
        <v>3.5</v>
      </c>
    </row>
    <row r="185" spans="1:9" x14ac:dyDescent="0.3">
      <c r="A185" t="s">
        <v>192</v>
      </c>
      <c r="B185">
        <v>15.9</v>
      </c>
      <c r="C185">
        <v>7.6012000000000004</v>
      </c>
      <c r="D185" s="1">
        <v>6.1959999999999996E-7</v>
      </c>
      <c r="E185">
        <v>200</v>
      </c>
      <c r="G185">
        <v>1</v>
      </c>
      <c r="H185">
        <v>0</v>
      </c>
      <c r="I185">
        <v>3.5</v>
      </c>
    </row>
    <row r="186" spans="1:9" x14ac:dyDescent="0.3">
      <c r="A186" t="s">
        <v>193</v>
      </c>
      <c r="B186">
        <v>15</v>
      </c>
      <c r="C186">
        <v>7.6212</v>
      </c>
      <c r="D186" s="1">
        <v>6.1920000000000004E-7</v>
      </c>
      <c r="E186">
        <v>200</v>
      </c>
      <c r="G186">
        <v>1</v>
      </c>
      <c r="H186">
        <v>0</v>
      </c>
      <c r="I186">
        <v>1</v>
      </c>
    </row>
    <row r="187" spans="1:9" x14ac:dyDescent="0.3">
      <c r="A187" t="s">
        <v>194</v>
      </c>
      <c r="B187">
        <v>15.9</v>
      </c>
      <c r="C187">
        <v>7.6388999999999996</v>
      </c>
      <c r="D187" s="1">
        <v>6.1640000000000004E-7</v>
      </c>
      <c r="E187">
        <v>200</v>
      </c>
      <c r="G187">
        <v>1</v>
      </c>
      <c r="H187">
        <v>0</v>
      </c>
      <c r="I187">
        <v>5.5</v>
      </c>
    </row>
    <row r="188" spans="1:9" x14ac:dyDescent="0.3">
      <c r="A188" t="s">
        <v>195</v>
      </c>
      <c r="B188">
        <v>15.9</v>
      </c>
      <c r="C188">
        <v>7.6597</v>
      </c>
      <c r="D188" s="1">
        <v>6.1699999999999998E-7</v>
      </c>
      <c r="E188">
        <v>200</v>
      </c>
      <c r="G188">
        <v>1</v>
      </c>
      <c r="H188">
        <v>0</v>
      </c>
      <c r="I188">
        <v>7.5</v>
      </c>
    </row>
    <row r="189" spans="1:9" x14ac:dyDescent="0.3">
      <c r="A189" t="s">
        <v>196</v>
      </c>
      <c r="B189">
        <v>15.9</v>
      </c>
      <c r="C189">
        <v>7.6813000000000002</v>
      </c>
      <c r="D189" s="1">
        <v>6.1480000000000003E-7</v>
      </c>
      <c r="E189">
        <v>200</v>
      </c>
      <c r="G189">
        <v>1</v>
      </c>
      <c r="H189">
        <v>0</v>
      </c>
      <c r="I189">
        <v>-1</v>
      </c>
    </row>
    <row r="190" spans="1:9" x14ac:dyDescent="0.3">
      <c r="A190" t="s">
        <v>197</v>
      </c>
      <c r="B190">
        <v>15.9</v>
      </c>
      <c r="C190">
        <v>7.6985000000000001</v>
      </c>
      <c r="D190" s="1">
        <v>6.1529999999999996E-7</v>
      </c>
      <c r="E190">
        <v>200</v>
      </c>
      <c r="G190">
        <v>1</v>
      </c>
      <c r="H190">
        <v>2.5</v>
      </c>
      <c r="I190">
        <v>6</v>
      </c>
    </row>
    <row r="191" spans="1:9" x14ac:dyDescent="0.3">
      <c r="A191" t="s">
        <v>198</v>
      </c>
      <c r="B191">
        <v>15.9</v>
      </c>
      <c r="C191">
        <v>7.7202000000000002</v>
      </c>
      <c r="D191" s="1">
        <v>6.1350000000000003E-7</v>
      </c>
      <c r="E191">
        <v>200</v>
      </c>
      <c r="G191">
        <v>2</v>
      </c>
      <c r="H191">
        <v>0.5</v>
      </c>
      <c r="I191">
        <v>4</v>
      </c>
    </row>
    <row r="192" spans="1:9" x14ac:dyDescent="0.3">
      <c r="A192" t="s">
        <v>199</v>
      </c>
      <c r="B192">
        <v>15.9</v>
      </c>
      <c r="C192">
        <v>7.7411000000000003</v>
      </c>
      <c r="D192" s="1">
        <v>6.1379999999999995E-7</v>
      </c>
      <c r="E192">
        <v>200</v>
      </c>
      <c r="G192">
        <v>0</v>
      </c>
      <c r="H192">
        <v>1.5</v>
      </c>
      <c r="I192">
        <v>2</v>
      </c>
    </row>
    <row r="193" spans="1:9" x14ac:dyDescent="0.3">
      <c r="A193" t="s">
        <v>200</v>
      </c>
      <c r="B193">
        <v>15.9</v>
      </c>
      <c r="C193">
        <v>7.7596999999999996</v>
      </c>
      <c r="D193" s="1">
        <v>6.144E-7</v>
      </c>
      <c r="E193">
        <v>200</v>
      </c>
      <c r="G193">
        <v>3</v>
      </c>
      <c r="H193">
        <v>1.5</v>
      </c>
      <c r="I193">
        <v>6</v>
      </c>
    </row>
    <row r="194" spans="1:9" x14ac:dyDescent="0.3">
      <c r="A194" t="s">
        <v>201</v>
      </c>
      <c r="B194">
        <v>15.9</v>
      </c>
      <c r="C194">
        <v>7.7807000000000004</v>
      </c>
      <c r="D194" s="1">
        <v>6.1320000000000001E-7</v>
      </c>
      <c r="E194">
        <v>200</v>
      </c>
      <c r="G194">
        <v>2</v>
      </c>
      <c r="H194">
        <v>0</v>
      </c>
      <c r="I194">
        <v>-2</v>
      </c>
    </row>
    <row r="195" spans="1:9" x14ac:dyDescent="0.3">
      <c r="A195" t="s">
        <v>202</v>
      </c>
      <c r="B195">
        <v>15.9</v>
      </c>
      <c r="C195">
        <v>7.8011999999999997</v>
      </c>
      <c r="D195" s="1">
        <v>6.1149999999999999E-7</v>
      </c>
      <c r="E195">
        <v>200</v>
      </c>
      <c r="G195">
        <v>3</v>
      </c>
      <c r="H195">
        <v>4</v>
      </c>
      <c r="I195">
        <v>13.5</v>
      </c>
    </row>
    <row r="196" spans="1:9" x14ac:dyDescent="0.3">
      <c r="A196" t="s">
        <v>203</v>
      </c>
      <c r="B196">
        <v>15.9</v>
      </c>
      <c r="C196">
        <v>7.8205</v>
      </c>
      <c r="D196" s="1">
        <v>6.1220000000000004E-7</v>
      </c>
      <c r="E196">
        <v>200</v>
      </c>
      <c r="G196">
        <v>2</v>
      </c>
      <c r="H196">
        <v>3.5</v>
      </c>
      <c r="I196">
        <v>7</v>
      </c>
    </row>
    <row r="197" spans="1:9" x14ac:dyDescent="0.3">
      <c r="A197" t="s">
        <v>204</v>
      </c>
      <c r="B197">
        <v>15.9</v>
      </c>
      <c r="C197">
        <v>7.8388999999999998</v>
      </c>
      <c r="D197" s="1">
        <v>6.102E-7</v>
      </c>
      <c r="E197">
        <v>200</v>
      </c>
      <c r="G197">
        <v>4</v>
      </c>
      <c r="H197">
        <v>2.5</v>
      </c>
      <c r="I197">
        <v>15</v>
      </c>
    </row>
    <row r="198" spans="1:9" x14ac:dyDescent="0.3">
      <c r="A198" t="s">
        <v>205</v>
      </c>
      <c r="B198">
        <v>15.9</v>
      </c>
      <c r="C198">
        <v>7.8620999999999999</v>
      </c>
      <c r="D198" s="1">
        <v>6.0989999999999998E-7</v>
      </c>
      <c r="E198">
        <v>200</v>
      </c>
      <c r="G198">
        <v>1</v>
      </c>
      <c r="H198">
        <v>2</v>
      </c>
      <c r="I198">
        <v>3.5</v>
      </c>
    </row>
    <row r="199" spans="1:9" x14ac:dyDescent="0.3">
      <c r="A199" t="s">
        <v>206</v>
      </c>
      <c r="B199">
        <v>15.9</v>
      </c>
      <c r="C199">
        <v>7.8789999999999996</v>
      </c>
      <c r="D199" s="1">
        <v>6.0940000000000004E-7</v>
      </c>
      <c r="E199">
        <v>200</v>
      </c>
      <c r="G199">
        <v>7</v>
      </c>
      <c r="H199">
        <v>5.5</v>
      </c>
      <c r="I199">
        <v>22</v>
      </c>
    </row>
    <row r="200" spans="1:9" x14ac:dyDescent="0.3">
      <c r="A200" t="s">
        <v>207</v>
      </c>
      <c r="B200">
        <v>15.9</v>
      </c>
      <c r="C200">
        <v>7.8986999999999998</v>
      </c>
      <c r="D200" s="1">
        <v>6.0839999999999997E-7</v>
      </c>
      <c r="E200">
        <v>200</v>
      </c>
      <c r="G200">
        <v>0</v>
      </c>
      <c r="H200">
        <v>1</v>
      </c>
      <c r="I200">
        <v>3</v>
      </c>
    </row>
    <row r="201" spans="1:9" x14ac:dyDescent="0.3">
      <c r="A201" t="s">
        <v>208</v>
      </c>
      <c r="B201">
        <v>15.9</v>
      </c>
      <c r="C201">
        <v>7.9192999999999998</v>
      </c>
      <c r="D201" s="1">
        <v>6.0670000000000005E-7</v>
      </c>
      <c r="E201">
        <v>200</v>
      </c>
      <c r="G201">
        <v>1</v>
      </c>
      <c r="H201">
        <v>4</v>
      </c>
      <c r="I201">
        <v>5.5</v>
      </c>
    </row>
    <row r="202" spans="1:9" x14ac:dyDescent="0.3">
      <c r="A202" t="s">
        <v>209</v>
      </c>
      <c r="B202">
        <v>15.9</v>
      </c>
      <c r="C202">
        <v>7.9398</v>
      </c>
      <c r="D202" s="1">
        <v>6.0579999999999999E-7</v>
      </c>
      <c r="E202">
        <v>200</v>
      </c>
      <c r="G202">
        <v>2</v>
      </c>
      <c r="H202">
        <v>4.5</v>
      </c>
      <c r="I202">
        <v>16.5</v>
      </c>
    </row>
    <row r="203" spans="1:9" x14ac:dyDescent="0.3">
      <c r="A203" t="s">
        <v>210</v>
      </c>
      <c r="B203">
        <v>15.9</v>
      </c>
      <c r="C203">
        <v>7.9619</v>
      </c>
      <c r="D203" s="1">
        <v>6.0670000000000005E-7</v>
      </c>
      <c r="E203">
        <v>200</v>
      </c>
      <c r="G203">
        <v>2</v>
      </c>
      <c r="H203">
        <v>6</v>
      </c>
      <c r="I203">
        <v>11.5</v>
      </c>
    </row>
    <row r="204" spans="1:9" x14ac:dyDescent="0.3">
      <c r="A204" t="s">
        <v>211</v>
      </c>
      <c r="B204">
        <v>15.9</v>
      </c>
      <c r="C204">
        <v>7.9805999999999999</v>
      </c>
      <c r="D204" s="1">
        <v>6.0579999999999999E-7</v>
      </c>
      <c r="E204">
        <v>200</v>
      </c>
      <c r="G204">
        <v>4</v>
      </c>
      <c r="H204">
        <v>8</v>
      </c>
      <c r="I204">
        <v>20</v>
      </c>
    </row>
    <row r="205" spans="1:9" x14ac:dyDescent="0.3">
      <c r="A205" t="s">
        <v>212</v>
      </c>
      <c r="B205">
        <v>15.9</v>
      </c>
      <c r="C205">
        <v>7.9995000000000003</v>
      </c>
      <c r="D205" s="1">
        <v>6.0510000000000004E-7</v>
      </c>
      <c r="E205">
        <v>200</v>
      </c>
      <c r="G205">
        <v>3</v>
      </c>
      <c r="H205">
        <v>4</v>
      </c>
      <c r="I205">
        <v>20</v>
      </c>
    </row>
    <row r="206" spans="1:9" x14ac:dyDescent="0.3">
      <c r="A206" t="s">
        <v>213</v>
      </c>
      <c r="B206">
        <v>15.9</v>
      </c>
      <c r="C206">
        <v>8.0223999999999993</v>
      </c>
      <c r="D206" s="1">
        <v>6.0409999999999996E-7</v>
      </c>
      <c r="E206">
        <v>200</v>
      </c>
      <c r="G206">
        <v>0.5</v>
      </c>
      <c r="H206">
        <v>3</v>
      </c>
      <c r="I206">
        <v>8</v>
      </c>
    </row>
    <row r="207" spans="1:9" x14ac:dyDescent="0.3">
      <c r="A207" t="s">
        <v>214</v>
      </c>
      <c r="B207">
        <v>15.9</v>
      </c>
      <c r="C207">
        <v>8.0391999999999992</v>
      </c>
      <c r="D207" s="1">
        <v>6.0109999999999995E-7</v>
      </c>
      <c r="E207">
        <v>200</v>
      </c>
      <c r="G207">
        <v>3</v>
      </c>
      <c r="H207">
        <v>5</v>
      </c>
      <c r="I207">
        <v>13.5</v>
      </c>
    </row>
    <row r="208" spans="1:9" x14ac:dyDescent="0.3">
      <c r="A208" t="s">
        <v>215</v>
      </c>
      <c r="B208">
        <v>15.9</v>
      </c>
      <c r="C208">
        <v>8.0586000000000002</v>
      </c>
      <c r="D208" s="1">
        <v>6.0309999999999999E-7</v>
      </c>
      <c r="E208">
        <v>200</v>
      </c>
      <c r="G208">
        <v>2</v>
      </c>
      <c r="H208">
        <v>2.5</v>
      </c>
      <c r="I208">
        <v>13</v>
      </c>
    </row>
    <row r="209" spans="1:9" x14ac:dyDescent="0.3">
      <c r="A209" t="s">
        <v>216</v>
      </c>
      <c r="B209">
        <v>15.9</v>
      </c>
      <c r="C209">
        <v>8.0805000000000007</v>
      </c>
      <c r="D209" s="1">
        <v>6.0259999999999996E-7</v>
      </c>
      <c r="E209">
        <v>200</v>
      </c>
      <c r="G209">
        <v>3</v>
      </c>
      <c r="H209">
        <v>2</v>
      </c>
      <c r="I209">
        <v>13.5</v>
      </c>
    </row>
    <row r="210" spans="1:9" x14ac:dyDescent="0.3">
      <c r="A210" t="s">
        <v>217</v>
      </c>
      <c r="B210">
        <v>15.9</v>
      </c>
      <c r="C210">
        <v>8.0992999999999995</v>
      </c>
      <c r="D210" s="1">
        <v>6.003E-7</v>
      </c>
      <c r="E210">
        <v>200</v>
      </c>
      <c r="G210">
        <v>2</v>
      </c>
      <c r="H210">
        <v>4</v>
      </c>
      <c r="I210">
        <v>17</v>
      </c>
    </row>
    <row r="211" spans="1:9" x14ac:dyDescent="0.3">
      <c r="A211" t="s">
        <v>218</v>
      </c>
      <c r="B211">
        <v>15.9</v>
      </c>
      <c r="C211">
        <v>8.1204999999999998</v>
      </c>
      <c r="D211" s="1">
        <v>6.003E-7</v>
      </c>
      <c r="E211">
        <v>200</v>
      </c>
      <c r="G211">
        <v>5</v>
      </c>
      <c r="H211">
        <v>4</v>
      </c>
      <c r="I211">
        <v>24.5</v>
      </c>
    </row>
    <row r="212" spans="1:9" x14ac:dyDescent="0.3">
      <c r="A212" t="s">
        <v>219</v>
      </c>
      <c r="B212">
        <v>15.9</v>
      </c>
      <c r="C212">
        <v>8.1403999999999996</v>
      </c>
      <c r="D212" s="1">
        <v>5.9989999999999997E-7</v>
      </c>
      <c r="E212">
        <v>200</v>
      </c>
      <c r="G212">
        <v>3</v>
      </c>
      <c r="H212">
        <v>5</v>
      </c>
      <c r="I212">
        <v>23</v>
      </c>
    </row>
    <row r="213" spans="1:9" x14ac:dyDescent="0.3">
      <c r="A213" t="s">
        <v>220</v>
      </c>
      <c r="B213">
        <v>15.9</v>
      </c>
      <c r="C213">
        <v>8.1601999999999997</v>
      </c>
      <c r="D213" s="1">
        <v>5.9859999999999997E-7</v>
      </c>
      <c r="E213">
        <v>200</v>
      </c>
      <c r="G213">
        <v>3</v>
      </c>
      <c r="H213">
        <v>8</v>
      </c>
      <c r="I213">
        <v>23.5</v>
      </c>
    </row>
    <row r="214" spans="1:9" x14ac:dyDescent="0.3">
      <c r="A214" t="s">
        <v>221</v>
      </c>
      <c r="B214">
        <v>15</v>
      </c>
      <c r="C214">
        <v>8.1819000000000006</v>
      </c>
      <c r="D214" s="1">
        <v>5.9670000000000004E-7</v>
      </c>
      <c r="E214">
        <v>200</v>
      </c>
      <c r="G214">
        <v>1</v>
      </c>
      <c r="H214">
        <v>4</v>
      </c>
      <c r="I214">
        <v>14.5</v>
      </c>
    </row>
    <row r="215" spans="1:9" x14ac:dyDescent="0.3">
      <c r="A215" t="s">
        <v>222</v>
      </c>
      <c r="B215">
        <v>15</v>
      </c>
      <c r="C215">
        <v>8.2013999999999996</v>
      </c>
      <c r="D215" s="1">
        <v>5.9650000000000003E-7</v>
      </c>
      <c r="E215">
        <v>200</v>
      </c>
      <c r="G215">
        <v>5</v>
      </c>
      <c r="H215">
        <v>5</v>
      </c>
      <c r="I215">
        <v>35</v>
      </c>
    </row>
    <row r="216" spans="1:9" x14ac:dyDescent="0.3">
      <c r="A216" t="s">
        <v>223</v>
      </c>
      <c r="B216">
        <v>15.9</v>
      </c>
      <c r="C216">
        <v>8.2195999999999998</v>
      </c>
      <c r="D216" s="1">
        <v>5.9579999999999997E-7</v>
      </c>
      <c r="E216">
        <v>200</v>
      </c>
      <c r="G216">
        <v>2</v>
      </c>
      <c r="H216">
        <v>6.5</v>
      </c>
      <c r="I216">
        <v>34</v>
      </c>
    </row>
    <row r="217" spans="1:9" x14ac:dyDescent="0.3">
      <c r="A217" t="s">
        <v>224</v>
      </c>
      <c r="B217">
        <v>15.9</v>
      </c>
      <c r="C217">
        <v>8.2416999999999998</v>
      </c>
      <c r="D217" s="1">
        <v>5.9569999999999997E-7</v>
      </c>
      <c r="E217">
        <v>200</v>
      </c>
      <c r="G217">
        <v>3.5</v>
      </c>
      <c r="H217">
        <v>5.5</v>
      </c>
      <c r="I217">
        <v>33.5</v>
      </c>
    </row>
    <row r="218" spans="1:9" x14ac:dyDescent="0.3">
      <c r="A218" t="s">
        <v>225</v>
      </c>
      <c r="B218">
        <v>15.9</v>
      </c>
      <c r="C218">
        <v>8.2596000000000007</v>
      </c>
      <c r="D218" s="1">
        <v>5.9530000000000004E-7</v>
      </c>
      <c r="E218">
        <v>200</v>
      </c>
      <c r="G218">
        <v>0</v>
      </c>
      <c r="H218">
        <v>7</v>
      </c>
      <c r="I218">
        <v>27</v>
      </c>
    </row>
    <row r="219" spans="1:9" x14ac:dyDescent="0.3">
      <c r="A219" t="s">
        <v>226</v>
      </c>
      <c r="B219">
        <v>16.100000000000001</v>
      </c>
      <c r="C219">
        <v>8.2795000000000005</v>
      </c>
      <c r="D219" s="1">
        <v>5.9409999999999995E-7</v>
      </c>
      <c r="E219">
        <v>200</v>
      </c>
      <c r="G219">
        <v>5</v>
      </c>
      <c r="H219">
        <v>3.5</v>
      </c>
      <c r="I219">
        <v>27.5</v>
      </c>
    </row>
    <row r="220" spans="1:9" x14ac:dyDescent="0.3">
      <c r="A220" t="s">
        <v>227</v>
      </c>
      <c r="B220">
        <v>15.9</v>
      </c>
      <c r="C220">
        <v>8.3007000000000009</v>
      </c>
      <c r="D220" s="1">
        <v>5.9039999999999999E-7</v>
      </c>
      <c r="E220">
        <v>200</v>
      </c>
      <c r="G220">
        <v>5</v>
      </c>
      <c r="H220">
        <v>8.5</v>
      </c>
      <c r="I220">
        <v>32.5</v>
      </c>
    </row>
    <row r="221" spans="1:9" x14ac:dyDescent="0.3">
      <c r="A221" t="s">
        <v>228</v>
      </c>
      <c r="B221">
        <v>15.9</v>
      </c>
      <c r="C221">
        <v>8.3191000000000006</v>
      </c>
      <c r="D221" s="1">
        <v>5.9250000000000004E-7</v>
      </c>
      <c r="E221">
        <v>200</v>
      </c>
      <c r="G221">
        <v>4.5</v>
      </c>
      <c r="H221">
        <v>5.5</v>
      </c>
      <c r="I221">
        <v>25</v>
      </c>
    </row>
    <row r="222" spans="1:9" x14ac:dyDescent="0.3">
      <c r="A222" t="s">
        <v>229</v>
      </c>
      <c r="B222">
        <v>15</v>
      </c>
      <c r="C222">
        <v>8.3405000000000005</v>
      </c>
      <c r="D222" s="1">
        <v>5.9210000000000001E-7</v>
      </c>
      <c r="E222">
        <v>200</v>
      </c>
      <c r="G222">
        <v>5</v>
      </c>
      <c r="H222">
        <v>8</v>
      </c>
      <c r="I222">
        <v>36.5</v>
      </c>
    </row>
    <row r="223" spans="1:9" x14ac:dyDescent="0.3">
      <c r="A223" t="s">
        <v>230</v>
      </c>
      <c r="B223">
        <v>15.9</v>
      </c>
      <c r="C223">
        <v>8.3604000000000003</v>
      </c>
      <c r="D223" s="1">
        <v>5.9029999999999999E-7</v>
      </c>
      <c r="E223">
        <v>200</v>
      </c>
      <c r="G223">
        <v>2.5</v>
      </c>
      <c r="H223">
        <v>0</v>
      </c>
      <c r="I223">
        <v>14.5</v>
      </c>
    </row>
    <row r="224" spans="1:9" x14ac:dyDescent="0.3">
      <c r="A224" t="s">
        <v>231</v>
      </c>
      <c r="B224">
        <v>15.9</v>
      </c>
      <c r="C224">
        <v>8.3794000000000004</v>
      </c>
      <c r="D224" s="1">
        <v>5.8960000000000004E-7</v>
      </c>
      <c r="E224">
        <v>200</v>
      </c>
      <c r="G224">
        <v>2</v>
      </c>
      <c r="H224">
        <v>4.5</v>
      </c>
      <c r="I224">
        <v>36</v>
      </c>
    </row>
    <row r="225" spans="1:9" x14ac:dyDescent="0.3">
      <c r="A225" t="s">
        <v>232</v>
      </c>
      <c r="B225">
        <v>15.9</v>
      </c>
      <c r="C225">
        <v>8.4013000000000009</v>
      </c>
      <c r="D225" s="1">
        <v>5.8899999999999999E-7</v>
      </c>
      <c r="E225">
        <v>200</v>
      </c>
      <c r="G225">
        <v>3</v>
      </c>
      <c r="H225">
        <v>12</v>
      </c>
      <c r="I225">
        <v>48</v>
      </c>
    </row>
    <row r="226" spans="1:9" x14ac:dyDescent="0.3">
      <c r="A226" t="s">
        <v>233</v>
      </c>
      <c r="B226">
        <v>15.9</v>
      </c>
      <c r="C226">
        <v>8.4206000000000003</v>
      </c>
      <c r="D226" s="1">
        <v>5.8849999999999996E-7</v>
      </c>
      <c r="E226">
        <v>200</v>
      </c>
      <c r="G226">
        <v>1.5</v>
      </c>
      <c r="H226">
        <v>5</v>
      </c>
      <c r="I226">
        <v>33.5</v>
      </c>
    </row>
    <row r="227" spans="1:9" x14ac:dyDescent="0.3">
      <c r="A227" t="s">
        <v>234</v>
      </c>
      <c r="B227">
        <v>15.9</v>
      </c>
      <c r="C227">
        <v>8.4415999999999993</v>
      </c>
      <c r="D227" s="1">
        <v>5.8650000000000002E-7</v>
      </c>
      <c r="E227">
        <v>200</v>
      </c>
      <c r="G227">
        <v>7</v>
      </c>
      <c r="H227">
        <v>4.5</v>
      </c>
      <c r="I227">
        <v>41</v>
      </c>
    </row>
    <row r="228" spans="1:9" x14ac:dyDescent="0.3">
      <c r="A228" t="s">
        <v>235</v>
      </c>
      <c r="B228">
        <v>15.9</v>
      </c>
      <c r="C228">
        <v>8.4589999999999996</v>
      </c>
      <c r="D228" s="1">
        <v>5.8690000000000005E-7</v>
      </c>
      <c r="E228">
        <v>200</v>
      </c>
      <c r="G228">
        <v>2</v>
      </c>
      <c r="H228">
        <v>1</v>
      </c>
      <c r="I228">
        <v>30.5</v>
      </c>
    </row>
    <row r="229" spans="1:9" x14ac:dyDescent="0.3">
      <c r="A229" t="s">
        <v>236</v>
      </c>
      <c r="B229">
        <v>15.9</v>
      </c>
      <c r="C229">
        <v>8.4809999999999999</v>
      </c>
      <c r="D229" s="1">
        <v>5.8589999999999997E-7</v>
      </c>
      <c r="E229">
        <v>200</v>
      </c>
      <c r="G229">
        <v>2</v>
      </c>
      <c r="H229">
        <v>4</v>
      </c>
      <c r="I229">
        <v>32.5</v>
      </c>
    </row>
    <row r="230" spans="1:9" x14ac:dyDescent="0.3">
      <c r="A230" t="s">
        <v>237</v>
      </c>
      <c r="B230">
        <v>15.9</v>
      </c>
      <c r="C230">
        <v>8.4991000000000003</v>
      </c>
      <c r="D230" s="1">
        <v>5.863E-7</v>
      </c>
      <c r="E230">
        <v>200</v>
      </c>
      <c r="G230">
        <v>3</v>
      </c>
      <c r="H230">
        <v>10</v>
      </c>
      <c r="I230">
        <v>40.5</v>
      </c>
    </row>
    <row r="231" spans="1:9" x14ac:dyDescent="0.3">
      <c r="A231" t="s">
        <v>238</v>
      </c>
      <c r="B231">
        <v>15.9</v>
      </c>
      <c r="C231">
        <v>8.5203000000000007</v>
      </c>
      <c r="D231" s="1">
        <v>5.8419999999999995E-7</v>
      </c>
      <c r="E231">
        <v>200</v>
      </c>
      <c r="G231">
        <v>1</v>
      </c>
      <c r="H231">
        <v>9</v>
      </c>
      <c r="I231">
        <v>43</v>
      </c>
    </row>
    <row r="232" spans="1:9" x14ac:dyDescent="0.3">
      <c r="A232" t="s">
        <v>239</v>
      </c>
      <c r="B232">
        <v>15.9</v>
      </c>
      <c r="C232">
        <v>8.5406999999999993</v>
      </c>
      <c r="D232" s="1">
        <v>5.8390000000000003E-7</v>
      </c>
      <c r="E232">
        <v>200</v>
      </c>
      <c r="G232">
        <v>1</v>
      </c>
      <c r="H232">
        <v>7</v>
      </c>
      <c r="I232">
        <v>31</v>
      </c>
    </row>
    <row r="233" spans="1:9" x14ac:dyDescent="0.3">
      <c r="A233" t="s">
        <v>240</v>
      </c>
      <c r="B233">
        <v>15</v>
      </c>
      <c r="C233">
        <v>8.5608000000000004</v>
      </c>
      <c r="D233" s="1">
        <v>5.8260000000000004E-7</v>
      </c>
      <c r="E233">
        <v>200</v>
      </c>
      <c r="G233">
        <v>1.5</v>
      </c>
      <c r="H233">
        <v>4.5</v>
      </c>
      <c r="I233">
        <v>55.5</v>
      </c>
    </row>
    <row r="234" spans="1:9" x14ac:dyDescent="0.3">
      <c r="A234" t="s">
        <v>241</v>
      </c>
      <c r="B234">
        <v>15.9</v>
      </c>
      <c r="C234">
        <v>8.5808999999999997</v>
      </c>
      <c r="D234" s="1">
        <v>5.8189999999999999E-7</v>
      </c>
      <c r="E234">
        <v>200</v>
      </c>
      <c r="G234">
        <v>2</v>
      </c>
      <c r="H234">
        <v>1</v>
      </c>
      <c r="I234">
        <v>32</v>
      </c>
    </row>
    <row r="235" spans="1:9" x14ac:dyDescent="0.3">
      <c r="A235" t="s">
        <v>242</v>
      </c>
      <c r="B235">
        <v>15.9</v>
      </c>
      <c r="C235">
        <v>8.6029999999999998</v>
      </c>
      <c r="D235" s="1">
        <v>5.8149999999999996E-7</v>
      </c>
      <c r="E235">
        <v>200</v>
      </c>
      <c r="G235">
        <v>2</v>
      </c>
      <c r="H235">
        <v>5</v>
      </c>
      <c r="I235">
        <v>29</v>
      </c>
    </row>
    <row r="236" spans="1:9" x14ac:dyDescent="0.3">
      <c r="A236" t="s">
        <v>243</v>
      </c>
      <c r="B236">
        <v>15.9</v>
      </c>
      <c r="C236">
        <v>8.6209000000000007</v>
      </c>
      <c r="D236" s="1">
        <v>5.7940000000000001E-7</v>
      </c>
      <c r="E236">
        <v>200</v>
      </c>
      <c r="G236">
        <v>0.5</v>
      </c>
      <c r="H236">
        <v>4</v>
      </c>
      <c r="I236">
        <v>27</v>
      </c>
    </row>
    <row r="237" spans="1:9" x14ac:dyDescent="0.3">
      <c r="A237" t="s">
        <v>244</v>
      </c>
      <c r="B237">
        <v>15.9</v>
      </c>
      <c r="C237">
        <v>8.6407000000000007</v>
      </c>
      <c r="D237" s="1">
        <v>5.7859999999999995E-7</v>
      </c>
      <c r="E237">
        <v>200</v>
      </c>
      <c r="G237">
        <v>1</v>
      </c>
      <c r="H237">
        <v>1.5</v>
      </c>
      <c r="I237">
        <v>46.5</v>
      </c>
    </row>
    <row r="238" spans="1:9" x14ac:dyDescent="0.3">
      <c r="A238" t="s">
        <v>245</v>
      </c>
      <c r="B238">
        <v>15.9</v>
      </c>
      <c r="C238">
        <v>8.6590000000000007</v>
      </c>
      <c r="D238" s="1">
        <v>5.7820000000000003E-7</v>
      </c>
      <c r="E238">
        <v>200</v>
      </c>
      <c r="G238">
        <v>-1</v>
      </c>
      <c r="H238">
        <v>6</v>
      </c>
      <c r="I238">
        <v>39.5</v>
      </c>
    </row>
    <row r="239" spans="1:9" x14ac:dyDescent="0.3">
      <c r="A239" t="s">
        <v>246</v>
      </c>
      <c r="B239">
        <v>15</v>
      </c>
      <c r="C239">
        <v>8.6808999999999994</v>
      </c>
      <c r="D239" s="1">
        <v>5.792E-7</v>
      </c>
      <c r="E239">
        <v>200</v>
      </c>
      <c r="G239">
        <v>0.5</v>
      </c>
      <c r="H239">
        <v>1.5</v>
      </c>
      <c r="I239">
        <v>46.5</v>
      </c>
    </row>
    <row r="240" spans="1:9" x14ac:dyDescent="0.3">
      <c r="A240" t="s">
        <v>247</v>
      </c>
      <c r="B240">
        <v>15.9</v>
      </c>
      <c r="C240">
        <v>8.7019000000000002</v>
      </c>
      <c r="D240" s="1">
        <v>5.7710000000000005E-7</v>
      </c>
      <c r="E240">
        <v>200</v>
      </c>
      <c r="G240">
        <v>-0.5</v>
      </c>
      <c r="H240">
        <v>8</v>
      </c>
      <c r="I240">
        <v>49.5</v>
      </c>
    </row>
    <row r="241" spans="1:9" x14ac:dyDescent="0.3">
      <c r="A241" t="s">
        <v>248</v>
      </c>
      <c r="B241">
        <v>15.9</v>
      </c>
      <c r="C241">
        <v>8.7208000000000006</v>
      </c>
      <c r="D241" s="1">
        <v>5.7619999999999998E-7</v>
      </c>
      <c r="E241">
        <v>200</v>
      </c>
      <c r="G241">
        <v>2.5</v>
      </c>
      <c r="H241">
        <v>4.5</v>
      </c>
      <c r="I241">
        <v>39.5</v>
      </c>
    </row>
    <row r="242" spans="1:9" x14ac:dyDescent="0.3">
      <c r="A242" t="s">
        <v>249</v>
      </c>
      <c r="B242">
        <v>15.9</v>
      </c>
      <c r="C242">
        <v>8.7402999999999995</v>
      </c>
      <c r="D242" s="1">
        <v>5.7550000000000004E-7</v>
      </c>
      <c r="E242">
        <v>200</v>
      </c>
      <c r="G242">
        <v>0</v>
      </c>
      <c r="H242">
        <v>6</v>
      </c>
      <c r="I242">
        <v>45</v>
      </c>
    </row>
    <row r="243" spans="1:9" x14ac:dyDescent="0.3">
      <c r="A243" t="s">
        <v>250</v>
      </c>
      <c r="B243">
        <v>15.9</v>
      </c>
      <c r="C243">
        <v>8.7584999999999997</v>
      </c>
      <c r="D243" s="1">
        <v>5.7479999999999999E-7</v>
      </c>
      <c r="E243">
        <v>200</v>
      </c>
      <c r="G243">
        <v>3</v>
      </c>
      <c r="H243">
        <v>3.5</v>
      </c>
      <c r="I243">
        <v>35.5</v>
      </c>
    </row>
    <row r="244" spans="1:9" x14ac:dyDescent="0.3">
      <c r="A244" t="s">
        <v>251</v>
      </c>
      <c r="B244">
        <v>15.9</v>
      </c>
      <c r="C244">
        <v>8.7805999999999997</v>
      </c>
      <c r="D244" s="1">
        <v>5.7299999999999996E-7</v>
      </c>
      <c r="E244">
        <v>200</v>
      </c>
      <c r="G244">
        <v>0.5</v>
      </c>
      <c r="H244">
        <v>2.5</v>
      </c>
      <c r="I244">
        <v>41.5</v>
      </c>
    </row>
    <row r="245" spans="1:9" x14ac:dyDescent="0.3">
      <c r="A245" t="s">
        <v>252</v>
      </c>
      <c r="B245">
        <v>15.9</v>
      </c>
      <c r="C245">
        <v>8.8009000000000004</v>
      </c>
      <c r="D245" s="1">
        <v>5.7189999999999998E-7</v>
      </c>
      <c r="E245">
        <v>200</v>
      </c>
      <c r="G245">
        <v>0.5</v>
      </c>
      <c r="H245">
        <v>1.5</v>
      </c>
      <c r="I245">
        <v>30.5</v>
      </c>
    </row>
    <row r="246" spans="1:9" x14ac:dyDescent="0.3">
      <c r="A246" t="s">
        <v>253</v>
      </c>
      <c r="B246">
        <v>16</v>
      </c>
      <c r="C246">
        <v>8.8193000000000001</v>
      </c>
      <c r="D246" s="1">
        <v>5.7280000000000005E-7</v>
      </c>
      <c r="E246">
        <v>200</v>
      </c>
      <c r="G246">
        <v>4</v>
      </c>
      <c r="H246">
        <v>4</v>
      </c>
      <c r="I246">
        <v>52.5</v>
      </c>
    </row>
    <row r="247" spans="1:9" x14ac:dyDescent="0.3">
      <c r="A247" t="s">
        <v>254</v>
      </c>
      <c r="B247">
        <v>15.9</v>
      </c>
      <c r="C247">
        <v>8.8398000000000003</v>
      </c>
      <c r="D247" s="1">
        <v>5.7159999999999996E-7</v>
      </c>
      <c r="E247">
        <v>200</v>
      </c>
      <c r="G247">
        <v>1</v>
      </c>
      <c r="H247">
        <v>4.5</v>
      </c>
      <c r="I247">
        <v>33.5</v>
      </c>
    </row>
    <row r="248" spans="1:9" x14ac:dyDescent="0.3">
      <c r="A248" t="s">
        <v>255</v>
      </c>
      <c r="B248">
        <v>15</v>
      </c>
      <c r="C248">
        <v>8.8600999999999992</v>
      </c>
      <c r="D248" s="1">
        <v>5.7159999999999996E-7</v>
      </c>
      <c r="E248">
        <v>200</v>
      </c>
      <c r="G248">
        <v>2</v>
      </c>
      <c r="H248">
        <v>1.5</v>
      </c>
      <c r="I248">
        <v>42.5</v>
      </c>
    </row>
    <row r="249" spans="1:9" x14ac:dyDescent="0.3">
      <c r="A249" t="s">
        <v>256</v>
      </c>
      <c r="B249">
        <v>15.9</v>
      </c>
      <c r="C249">
        <v>8.8843999999999994</v>
      </c>
      <c r="D249" s="1">
        <v>5.7000000000000005E-7</v>
      </c>
      <c r="E249">
        <v>200</v>
      </c>
      <c r="G249">
        <v>3</v>
      </c>
      <c r="H249">
        <v>2</v>
      </c>
      <c r="I249">
        <v>36.5</v>
      </c>
    </row>
    <row r="250" spans="1:9" x14ac:dyDescent="0.3">
      <c r="A250" t="s">
        <v>257</v>
      </c>
      <c r="B250">
        <v>15.9</v>
      </c>
      <c r="C250">
        <v>8.8988999999999994</v>
      </c>
      <c r="D250" s="1">
        <v>5.6840000000000003E-7</v>
      </c>
      <c r="E250">
        <v>200</v>
      </c>
      <c r="G250">
        <v>3</v>
      </c>
      <c r="H250">
        <v>5.5</v>
      </c>
      <c r="I250">
        <v>39</v>
      </c>
    </row>
    <row r="251" spans="1:9" x14ac:dyDescent="0.3">
      <c r="A251" t="s">
        <v>258</v>
      </c>
      <c r="B251">
        <v>15.9</v>
      </c>
      <c r="C251">
        <v>8.9212000000000007</v>
      </c>
      <c r="D251" s="1">
        <v>5.6729999999999995E-7</v>
      </c>
      <c r="E251">
        <v>200</v>
      </c>
      <c r="G251">
        <v>1.5</v>
      </c>
      <c r="H251">
        <v>5.5</v>
      </c>
      <c r="I251">
        <v>45</v>
      </c>
    </row>
    <row r="252" spans="1:9" x14ac:dyDescent="0.3">
      <c r="A252" t="s">
        <v>259</v>
      </c>
      <c r="B252">
        <v>15.9</v>
      </c>
      <c r="C252">
        <v>8.9421999999999997</v>
      </c>
      <c r="D252" s="1">
        <v>5.6749999999999997E-7</v>
      </c>
      <c r="E252">
        <v>200</v>
      </c>
      <c r="G252">
        <v>1.5</v>
      </c>
      <c r="H252">
        <v>2</v>
      </c>
      <c r="I252">
        <v>45</v>
      </c>
    </row>
    <row r="253" spans="1:9" x14ac:dyDescent="0.3">
      <c r="A253" t="s">
        <v>260</v>
      </c>
      <c r="B253">
        <v>15.9</v>
      </c>
      <c r="C253">
        <v>8.9591999999999992</v>
      </c>
      <c r="D253" s="1">
        <v>5.6720000000000005E-7</v>
      </c>
      <c r="E253">
        <v>200</v>
      </c>
      <c r="G253">
        <v>3.5</v>
      </c>
      <c r="H253">
        <v>6.5</v>
      </c>
      <c r="I253">
        <v>40</v>
      </c>
    </row>
    <row r="254" spans="1:9" x14ac:dyDescent="0.3">
      <c r="A254" t="s">
        <v>261</v>
      </c>
      <c r="B254">
        <v>15.9</v>
      </c>
      <c r="C254">
        <v>8.9825999999999997</v>
      </c>
      <c r="D254" s="1">
        <v>5.6690000000000003E-7</v>
      </c>
      <c r="E254">
        <v>200</v>
      </c>
      <c r="G254">
        <v>4</v>
      </c>
      <c r="H254">
        <v>3.5</v>
      </c>
      <c r="I254">
        <v>53.5</v>
      </c>
    </row>
    <row r="255" spans="1:9" x14ac:dyDescent="0.3">
      <c r="A255" t="s">
        <v>262</v>
      </c>
      <c r="B255">
        <v>15</v>
      </c>
      <c r="C255">
        <v>9.0013000000000005</v>
      </c>
      <c r="D255" s="1">
        <v>5.6499999999999999E-7</v>
      </c>
      <c r="E255">
        <v>200</v>
      </c>
      <c r="G255">
        <v>0</v>
      </c>
      <c r="H255">
        <v>4.5</v>
      </c>
      <c r="I255">
        <v>53.5</v>
      </c>
    </row>
    <row r="256" spans="1:9" x14ac:dyDescent="0.3">
      <c r="A256" t="s">
        <v>263</v>
      </c>
      <c r="B256">
        <v>15.9</v>
      </c>
      <c r="C256">
        <v>6.5011000000000001</v>
      </c>
      <c r="D256" s="1">
        <v>5.6319999999999996E-7</v>
      </c>
      <c r="E256">
        <v>200</v>
      </c>
      <c r="G256">
        <v>1</v>
      </c>
      <c r="H256">
        <v>0</v>
      </c>
      <c r="I256">
        <v>-12</v>
      </c>
    </row>
    <row r="257" spans="1:9" x14ac:dyDescent="0.3">
      <c r="A257" t="s">
        <v>264</v>
      </c>
      <c r="B257">
        <v>15.9</v>
      </c>
      <c r="C257">
        <v>6.5202999999999998</v>
      </c>
      <c r="D257" s="1">
        <v>5.6169999999999995E-7</v>
      </c>
      <c r="E257">
        <v>200</v>
      </c>
      <c r="G257">
        <v>1</v>
      </c>
      <c r="H257">
        <v>-0.5</v>
      </c>
      <c r="I257">
        <v>5.5</v>
      </c>
    </row>
    <row r="258" spans="1:9" x14ac:dyDescent="0.3">
      <c r="A258" t="s">
        <v>265</v>
      </c>
      <c r="B258">
        <v>15.9</v>
      </c>
      <c r="C258">
        <v>6.5382999999999996</v>
      </c>
      <c r="D258" s="1">
        <v>5.6000000000000004E-7</v>
      </c>
      <c r="E258">
        <v>200</v>
      </c>
      <c r="G258">
        <v>0</v>
      </c>
      <c r="H258">
        <v>-1</v>
      </c>
      <c r="I258">
        <v>8.5</v>
      </c>
    </row>
    <row r="259" spans="1:9" x14ac:dyDescent="0.3">
      <c r="A259" t="s">
        <v>266</v>
      </c>
      <c r="B259">
        <v>15.9</v>
      </c>
      <c r="C259">
        <v>6.5594999999999999</v>
      </c>
      <c r="D259" s="1">
        <v>5.5960000000000001E-7</v>
      </c>
      <c r="E259">
        <v>200</v>
      </c>
      <c r="G259">
        <v>0</v>
      </c>
      <c r="H259">
        <v>0</v>
      </c>
      <c r="I259">
        <v>6.5</v>
      </c>
    </row>
    <row r="260" spans="1:9" x14ac:dyDescent="0.3">
      <c r="A260" t="s">
        <v>267</v>
      </c>
      <c r="B260">
        <v>15.9</v>
      </c>
      <c r="C260">
        <v>6.5804999999999998</v>
      </c>
      <c r="D260" s="1">
        <v>5.5939999999999999E-7</v>
      </c>
      <c r="E260">
        <v>200</v>
      </c>
      <c r="G260">
        <v>0</v>
      </c>
      <c r="H260">
        <v>-1</v>
      </c>
      <c r="I260">
        <v>-2</v>
      </c>
    </row>
    <row r="261" spans="1:9" x14ac:dyDescent="0.3">
      <c r="A261" t="s">
        <v>268</v>
      </c>
      <c r="B261">
        <v>15.9</v>
      </c>
      <c r="C261">
        <v>6.6009000000000002</v>
      </c>
      <c r="D261" s="1">
        <v>5.5690000000000002E-7</v>
      </c>
      <c r="E261">
        <v>200</v>
      </c>
      <c r="G261">
        <v>0</v>
      </c>
      <c r="H261">
        <v>-1</v>
      </c>
      <c r="I261">
        <v>2.5</v>
      </c>
    </row>
    <row r="262" spans="1:9" x14ac:dyDescent="0.3">
      <c r="A262" t="s">
        <v>269</v>
      </c>
      <c r="B262">
        <v>15.9</v>
      </c>
      <c r="C262">
        <v>6.6204999999999998</v>
      </c>
      <c r="D262" s="1">
        <v>5.5639999999999998E-7</v>
      </c>
      <c r="E262">
        <v>200</v>
      </c>
      <c r="G262">
        <v>1</v>
      </c>
      <c r="H262">
        <v>2</v>
      </c>
      <c r="I262">
        <v>1</v>
      </c>
    </row>
    <row r="263" spans="1:9" x14ac:dyDescent="0.3">
      <c r="A263" t="s">
        <v>270</v>
      </c>
      <c r="B263">
        <v>15.9</v>
      </c>
      <c r="C263">
        <v>6.6409000000000002</v>
      </c>
      <c r="D263" s="1">
        <v>5.5450000000000005E-7</v>
      </c>
      <c r="E263">
        <v>200</v>
      </c>
      <c r="G263">
        <v>0</v>
      </c>
      <c r="H263">
        <v>0</v>
      </c>
      <c r="I263">
        <v>-0.5</v>
      </c>
    </row>
    <row r="264" spans="1:9" x14ac:dyDescent="0.3">
      <c r="A264" t="s">
        <v>271</v>
      </c>
      <c r="B264">
        <v>16.100000000000001</v>
      </c>
      <c r="C264">
        <v>6.6597999999999997</v>
      </c>
      <c r="D264" s="1">
        <v>5.5430000000000003E-7</v>
      </c>
      <c r="E264">
        <v>200</v>
      </c>
      <c r="G264">
        <v>0</v>
      </c>
      <c r="H264">
        <v>0</v>
      </c>
      <c r="I264">
        <v>6.5</v>
      </c>
    </row>
    <row r="265" spans="1:9" x14ac:dyDescent="0.3">
      <c r="A265" t="s">
        <v>272</v>
      </c>
      <c r="B265">
        <v>15</v>
      </c>
      <c r="C265">
        <v>6.6807999999999996</v>
      </c>
      <c r="D265" s="1">
        <v>5.5560000000000003E-7</v>
      </c>
      <c r="E265">
        <v>200</v>
      </c>
      <c r="G265">
        <v>-0.5</v>
      </c>
      <c r="H265">
        <v>-0.5</v>
      </c>
      <c r="I265">
        <v>-4.5</v>
      </c>
    </row>
    <row r="266" spans="1:9" x14ac:dyDescent="0.3">
      <c r="A266" t="s">
        <v>273</v>
      </c>
      <c r="B266">
        <v>15.9</v>
      </c>
      <c r="C266">
        <v>6.7027000000000001</v>
      </c>
      <c r="D266" s="1">
        <v>5.5410000000000002E-7</v>
      </c>
      <c r="E266">
        <v>200</v>
      </c>
      <c r="G266">
        <v>0</v>
      </c>
      <c r="H266">
        <v>0.5</v>
      </c>
      <c r="I266">
        <v>10.5</v>
      </c>
    </row>
    <row r="267" spans="1:9" x14ac:dyDescent="0.3">
      <c r="A267" t="s">
        <v>274</v>
      </c>
      <c r="B267">
        <v>15.9</v>
      </c>
      <c r="C267">
        <v>6.7198000000000002</v>
      </c>
      <c r="D267" s="1">
        <v>5.5199999999999997E-7</v>
      </c>
      <c r="E267">
        <v>200</v>
      </c>
      <c r="G267">
        <v>0</v>
      </c>
      <c r="H267">
        <v>1</v>
      </c>
      <c r="I267">
        <v>10</v>
      </c>
    </row>
    <row r="268" spans="1:9" x14ac:dyDescent="0.3">
      <c r="A268" t="s">
        <v>275</v>
      </c>
      <c r="B268">
        <v>15</v>
      </c>
      <c r="C268">
        <v>6.7385000000000002</v>
      </c>
      <c r="D268" s="1">
        <v>5.5160000000000004E-7</v>
      </c>
      <c r="E268">
        <v>200</v>
      </c>
      <c r="G268">
        <v>-0.5</v>
      </c>
      <c r="H268">
        <v>0.5</v>
      </c>
      <c r="I268">
        <v>1.5</v>
      </c>
    </row>
    <row r="269" spans="1:9" x14ac:dyDescent="0.3">
      <c r="A269" t="s">
        <v>276</v>
      </c>
      <c r="B269">
        <v>15.9</v>
      </c>
      <c r="C269">
        <v>6.7587000000000002</v>
      </c>
      <c r="D269" s="1">
        <v>5.4980000000000001E-7</v>
      </c>
      <c r="E269">
        <v>200</v>
      </c>
      <c r="G269">
        <v>1</v>
      </c>
      <c r="H269">
        <v>3</v>
      </c>
      <c r="I269">
        <v>-1.5</v>
      </c>
    </row>
    <row r="270" spans="1:9" x14ac:dyDescent="0.3">
      <c r="A270" t="s">
        <v>277</v>
      </c>
      <c r="B270">
        <v>15.9</v>
      </c>
      <c r="C270">
        <v>6.7812999999999999</v>
      </c>
      <c r="D270" s="1">
        <v>5.4990000000000002E-7</v>
      </c>
      <c r="E270">
        <v>200</v>
      </c>
      <c r="G270">
        <v>0</v>
      </c>
      <c r="H270">
        <v>2</v>
      </c>
      <c r="I270">
        <v>3.5</v>
      </c>
    </row>
    <row r="271" spans="1:9" x14ac:dyDescent="0.3">
      <c r="A271" t="s">
        <v>278</v>
      </c>
      <c r="B271">
        <v>15.9</v>
      </c>
      <c r="C271">
        <v>6.8030999999999997</v>
      </c>
      <c r="D271" s="1">
        <v>5.4789999999999998E-7</v>
      </c>
      <c r="E271">
        <v>200</v>
      </c>
      <c r="G271">
        <v>0</v>
      </c>
      <c r="H271">
        <v>-0.5</v>
      </c>
      <c r="I271">
        <v>-2.5</v>
      </c>
    </row>
    <row r="272" spans="1:9" x14ac:dyDescent="0.3">
      <c r="A272" t="s">
        <v>279</v>
      </c>
      <c r="B272">
        <v>15.9</v>
      </c>
      <c r="C272">
        <v>6.8196000000000003</v>
      </c>
      <c r="D272" s="1">
        <v>5.5359999999999998E-7</v>
      </c>
      <c r="E272">
        <v>200</v>
      </c>
      <c r="G272">
        <v>0</v>
      </c>
      <c r="H272">
        <v>0</v>
      </c>
      <c r="I272">
        <v>1</v>
      </c>
    </row>
    <row r="273" spans="1:9" x14ac:dyDescent="0.3">
      <c r="A273" t="s">
        <v>280</v>
      </c>
      <c r="B273">
        <v>15</v>
      </c>
      <c r="C273">
        <v>6.8409000000000004</v>
      </c>
      <c r="D273" s="1">
        <v>5.4809999999999999E-7</v>
      </c>
      <c r="E273">
        <v>200</v>
      </c>
      <c r="G273">
        <v>0</v>
      </c>
      <c r="H273">
        <v>0.5</v>
      </c>
      <c r="I273">
        <v>11</v>
      </c>
    </row>
    <row r="274" spans="1:9" x14ac:dyDescent="0.3">
      <c r="A274" t="s">
        <v>281</v>
      </c>
      <c r="B274">
        <v>15.9</v>
      </c>
      <c r="C274">
        <v>6.8604000000000003</v>
      </c>
      <c r="D274" s="1">
        <v>5.4750000000000005E-7</v>
      </c>
      <c r="E274">
        <v>200</v>
      </c>
      <c r="G274">
        <v>0</v>
      </c>
      <c r="H274">
        <v>0</v>
      </c>
      <c r="I274">
        <v>-1.5</v>
      </c>
    </row>
    <row r="275" spans="1:9" x14ac:dyDescent="0.3">
      <c r="A275" t="s">
        <v>282</v>
      </c>
      <c r="B275">
        <v>15.9</v>
      </c>
      <c r="C275">
        <v>6.8798000000000004</v>
      </c>
      <c r="D275" s="1">
        <v>5.4519999999999999E-7</v>
      </c>
      <c r="E275">
        <v>200</v>
      </c>
      <c r="G275">
        <v>0</v>
      </c>
      <c r="H275">
        <v>-0.5</v>
      </c>
      <c r="I275">
        <v>-4.5</v>
      </c>
    </row>
    <row r="276" spans="1:9" x14ac:dyDescent="0.3">
      <c r="A276" t="s">
        <v>283</v>
      </c>
      <c r="B276">
        <v>15.9</v>
      </c>
      <c r="C276">
        <v>6.9029999999999996</v>
      </c>
      <c r="D276" s="1">
        <v>5.4469999999999995E-7</v>
      </c>
      <c r="E276">
        <v>200</v>
      </c>
      <c r="G276">
        <v>-0.5</v>
      </c>
      <c r="H276">
        <v>0</v>
      </c>
      <c r="I276">
        <v>-13</v>
      </c>
    </row>
    <row r="277" spans="1:9" x14ac:dyDescent="0.3">
      <c r="A277" t="s">
        <v>284</v>
      </c>
      <c r="B277">
        <v>15.9</v>
      </c>
      <c r="C277">
        <v>6.9203999999999999</v>
      </c>
      <c r="D277" s="1">
        <v>5.4379999999999999E-7</v>
      </c>
      <c r="E277">
        <v>200</v>
      </c>
      <c r="G277">
        <v>0</v>
      </c>
      <c r="H277">
        <v>3</v>
      </c>
      <c r="I277">
        <v>13</v>
      </c>
    </row>
    <row r="278" spans="1:9" x14ac:dyDescent="0.3">
      <c r="A278" t="s">
        <v>285</v>
      </c>
      <c r="B278">
        <v>15.9</v>
      </c>
      <c r="C278">
        <v>6.9412000000000003</v>
      </c>
      <c r="D278" s="1">
        <v>5.4239999999999999E-7</v>
      </c>
      <c r="E278">
        <v>200</v>
      </c>
      <c r="G278">
        <v>0</v>
      </c>
      <c r="H278">
        <v>-0.5</v>
      </c>
      <c r="I278">
        <v>-1</v>
      </c>
    </row>
    <row r="279" spans="1:9" x14ac:dyDescent="0.3">
      <c r="A279" t="s">
        <v>286</v>
      </c>
      <c r="B279">
        <v>15.9</v>
      </c>
      <c r="C279">
        <v>6.9593999999999996</v>
      </c>
      <c r="D279" s="1">
        <v>5.4160000000000003E-7</v>
      </c>
      <c r="E279">
        <v>200</v>
      </c>
      <c r="G279">
        <v>0</v>
      </c>
      <c r="H279">
        <v>-0.5</v>
      </c>
      <c r="I279">
        <v>-2.5</v>
      </c>
    </row>
    <row r="280" spans="1:9" x14ac:dyDescent="0.3">
      <c r="A280" t="s">
        <v>287</v>
      </c>
      <c r="B280">
        <v>15</v>
      </c>
      <c r="C280">
        <v>6.98</v>
      </c>
      <c r="D280" s="1">
        <v>5.4209999999999996E-7</v>
      </c>
      <c r="E280">
        <v>200</v>
      </c>
      <c r="G280">
        <v>1</v>
      </c>
      <c r="H280">
        <v>1</v>
      </c>
      <c r="I280">
        <v>2.5</v>
      </c>
    </row>
    <row r="281" spans="1:9" x14ac:dyDescent="0.3">
      <c r="A281" t="s">
        <v>288</v>
      </c>
      <c r="B281">
        <v>15.9</v>
      </c>
      <c r="C281">
        <v>7.0030999999999999</v>
      </c>
      <c r="D281" s="1">
        <v>5.4180000000000005E-7</v>
      </c>
      <c r="E281">
        <v>200</v>
      </c>
      <c r="G281">
        <v>0</v>
      </c>
      <c r="H281">
        <v>-1</v>
      </c>
      <c r="I281">
        <v>-1.5</v>
      </c>
    </row>
    <row r="282" spans="1:9" x14ac:dyDescent="0.3">
      <c r="A282" t="s">
        <v>289</v>
      </c>
      <c r="B282">
        <v>15.9</v>
      </c>
      <c r="C282">
        <v>7.0212000000000003</v>
      </c>
      <c r="D282" s="1">
        <v>5.4059999999999996E-7</v>
      </c>
      <c r="E282">
        <v>200</v>
      </c>
      <c r="G282">
        <v>-0.5</v>
      </c>
      <c r="H282">
        <v>-0.5</v>
      </c>
      <c r="I282">
        <v>-12</v>
      </c>
    </row>
    <row r="283" spans="1:9" x14ac:dyDescent="0.3">
      <c r="A283" t="s">
        <v>290</v>
      </c>
      <c r="B283">
        <v>15.9</v>
      </c>
      <c r="C283">
        <v>7.0415999999999999</v>
      </c>
      <c r="D283" s="1">
        <v>5.3730000000000003E-7</v>
      </c>
      <c r="E283">
        <v>200</v>
      </c>
      <c r="G283">
        <v>-0.5</v>
      </c>
      <c r="H283">
        <v>-1</v>
      </c>
      <c r="I283">
        <v>-2.5</v>
      </c>
    </row>
    <row r="284" spans="1:9" x14ac:dyDescent="0.3">
      <c r="A284" t="s">
        <v>291</v>
      </c>
      <c r="B284">
        <v>15.9</v>
      </c>
      <c r="C284">
        <v>7.0617999999999999</v>
      </c>
      <c r="D284" s="1">
        <v>5.3870000000000003E-7</v>
      </c>
      <c r="E284">
        <v>200</v>
      </c>
      <c r="G284">
        <v>-0.5</v>
      </c>
      <c r="H284">
        <v>1</v>
      </c>
      <c r="I284">
        <v>5</v>
      </c>
    </row>
    <row r="285" spans="1:9" x14ac:dyDescent="0.3">
      <c r="A285" t="s">
        <v>292</v>
      </c>
      <c r="B285">
        <v>15</v>
      </c>
      <c r="C285">
        <v>7.0789999999999997</v>
      </c>
      <c r="D285" s="1">
        <v>5.3590000000000003E-7</v>
      </c>
      <c r="E285">
        <v>200</v>
      </c>
      <c r="G285">
        <v>0</v>
      </c>
      <c r="H285">
        <v>-1.5</v>
      </c>
      <c r="I285">
        <v>-7</v>
      </c>
    </row>
    <row r="286" spans="1:9" x14ac:dyDescent="0.3">
      <c r="A286" t="s">
        <v>293</v>
      </c>
      <c r="B286">
        <v>15.9</v>
      </c>
      <c r="C286">
        <v>7.1014999999999997</v>
      </c>
      <c r="D286" s="1">
        <v>5.3710000000000001E-7</v>
      </c>
      <c r="E286">
        <v>200</v>
      </c>
      <c r="G286">
        <v>-1</v>
      </c>
      <c r="H286">
        <v>-0.5</v>
      </c>
      <c r="I286">
        <v>1</v>
      </c>
    </row>
    <row r="287" spans="1:9" x14ac:dyDescent="0.3">
      <c r="A287" t="s">
        <v>294</v>
      </c>
      <c r="B287">
        <v>15.9</v>
      </c>
      <c r="C287">
        <v>7.1174999999999997</v>
      </c>
      <c r="D287" s="1">
        <v>5.3539999999999999E-7</v>
      </c>
      <c r="E287">
        <v>200</v>
      </c>
      <c r="G287">
        <v>0</v>
      </c>
      <c r="H287">
        <v>0.5</v>
      </c>
      <c r="I287">
        <v>2.5</v>
      </c>
    </row>
    <row r="288" spans="1:9" x14ac:dyDescent="0.3">
      <c r="A288" t="s">
        <v>295</v>
      </c>
      <c r="B288">
        <v>15.9</v>
      </c>
      <c r="C288">
        <v>7.1395999999999997</v>
      </c>
      <c r="D288" s="1">
        <v>5.3590000000000003E-7</v>
      </c>
      <c r="E288">
        <v>200</v>
      </c>
      <c r="G288">
        <v>1</v>
      </c>
      <c r="H288">
        <v>0</v>
      </c>
      <c r="I288">
        <v>10.5</v>
      </c>
    </row>
    <row r="289" spans="1:9" x14ac:dyDescent="0.3">
      <c r="A289" t="s">
        <v>296</v>
      </c>
      <c r="B289">
        <v>15.9</v>
      </c>
      <c r="C289">
        <v>7.1609999999999996</v>
      </c>
      <c r="D289" s="1">
        <v>5.3180000000000004E-7</v>
      </c>
      <c r="E289">
        <v>200</v>
      </c>
      <c r="G289">
        <v>1</v>
      </c>
      <c r="H289">
        <v>-0.5</v>
      </c>
      <c r="I289">
        <v>1.5</v>
      </c>
    </row>
    <row r="290" spans="1:9" x14ac:dyDescent="0.3">
      <c r="A290" t="s">
        <v>297</v>
      </c>
      <c r="B290">
        <v>15</v>
      </c>
      <c r="C290">
        <v>7.1794000000000002</v>
      </c>
      <c r="D290" s="1">
        <v>5.3190000000000004E-7</v>
      </c>
      <c r="E290">
        <v>200</v>
      </c>
      <c r="G290">
        <v>-0.5</v>
      </c>
      <c r="H290">
        <v>0</v>
      </c>
      <c r="I290">
        <v>-9.5</v>
      </c>
    </row>
    <row r="291" spans="1:9" x14ac:dyDescent="0.3">
      <c r="A291" t="s">
        <v>298</v>
      </c>
      <c r="B291">
        <v>16.100000000000001</v>
      </c>
      <c r="C291">
        <v>7.2</v>
      </c>
      <c r="D291" s="1">
        <v>5.3209999999999995E-7</v>
      </c>
      <c r="E291">
        <v>200</v>
      </c>
      <c r="G291">
        <v>-0.5</v>
      </c>
      <c r="H291">
        <v>0.5</v>
      </c>
      <c r="I291">
        <v>-10</v>
      </c>
    </row>
    <row r="292" spans="1:9" x14ac:dyDescent="0.3">
      <c r="A292" t="s">
        <v>299</v>
      </c>
      <c r="B292">
        <v>15.9</v>
      </c>
      <c r="C292">
        <v>7.2236000000000002</v>
      </c>
      <c r="D292" s="1">
        <v>5.3089999999999997E-7</v>
      </c>
      <c r="E292">
        <v>200</v>
      </c>
      <c r="G292">
        <v>0</v>
      </c>
      <c r="H292">
        <v>-1</v>
      </c>
      <c r="I292">
        <v>-4.5</v>
      </c>
    </row>
    <row r="293" spans="1:9" x14ac:dyDescent="0.3">
      <c r="A293" t="s">
        <v>300</v>
      </c>
      <c r="B293">
        <v>15.9</v>
      </c>
      <c r="C293">
        <v>7.2392000000000003</v>
      </c>
      <c r="D293" s="1">
        <v>5.3109999999999998E-7</v>
      </c>
      <c r="E293">
        <v>200</v>
      </c>
      <c r="G293">
        <v>1</v>
      </c>
      <c r="H293">
        <v>-0.5</v>
      </c>
      <c r="I293">
        <v>-5</v>
      </c>
    </row>
    <row r="294" spans="1:9" x14ac:dyDescent="0.3">
      <c r="A294" t="s">
        <v>301</v>
      </c>
      <c r="B294">
        <v>15.9</v>
      </c>
      <c r="C294">
        <v>7.2598000000000003</v>
      </c>
      <c r="D294" s="1">
        <v>5.2900000000000004E-7</v>
      </c>
      <c r="E294">
        <v>200</v>
      </c>
      <c r="G294">
        <v>0</v>
      </c>
      <c r="H294">
        <v>-1.5</v>
      </c>
      <c r="I294">
        <v>3.5</v>
      </c>
    </row>
    <row r="295" spans="1:9" x14ac:dyDescent="0.3">
      <c r="A295" t="s">
        <v>302</v>
      </c>
      <c r="B295">
        <v>15.9</v>
      </c>
      <c r="C295">
        <v>7.2805</v>
      </c>
      <c r="D295" s="1">
        <v>5.2610000000000003E-7</v>
      </c>
      <c r="E295">
        <v>200</v>
      </c>
      <c r="G295">
        <v>1</v>
      </c>
      <c r="H295">
        <v>2</v>
      </c>
      <c r="I295">
        <v>13.5</v>
      </c>
    </row>
    <row r="296" spans="1:9" x14ac:dyDescent="0.3">
      <c r="A296" t="s">
        <v>303</v>
      </c>
      <c r="B296">
        <v>15.9</v>
      </c>
      <c r="C296">
        <v>7.2984999999999998</v>
      </c>
      <c r="D296" s="1">
        <v>5.2770000000000005E-7</v>
      </c>
      <c r="E296">
        <v>200</v>
      </c>
      <c r="G296">
        <v>1</v>
      </c>
      <c r="H296">
        <v>-1</v>
      </c>
      <c r="I296">
        <v>-17</v>
      </c>
    </row>
    <row r="297" spans="1:9" x14ac:dyDescent="0.3">
      <c r="A297" t="s">
        <v>304</v>
      </c>
      <c r="B297">
        <v>15.9</v>
      </c>
      <c r="C297">
        <v>7.32</v>
      </c>
      <c r="D297" s="1">
        <v>5.2779999999999995E-7</v>
      </c>
      <c r="E297">
        <v>200</v>
      </c>
      <c r="G297">
        <v>0</v>
      </c>
      <c r="H297">
        <v>-0.5</v>
      </c>
      <c r="I297">
        <v>10</v>
      </c>
    </row>
    <row r="298" spans="1:9" x14ac:dyDescent="0.3">
      <c r="A298" t="s">
        <v>305</v>
      </c>
      <c r="B298">
        <v>15</v>
      </c>
      <c r="C298">
        <v>7.3388</v>
      </c>
      <c r="D298" s="1">
        <v>5.2669999999999997E-7</v>
      </c>
      <c r="E298">
        <v>200</v>
      </c>
      <c r="G298">
        <v>0</v>
      </c>
      <c r="H298">
        <v>1.5</v>
      </c>
      <c r="I298">
        <v>6.5</v>
      </c>
    </row>
    <row r="299" spans="1:9" x14ac:dyDescent="0.3">
      <c r="A299" t="s">
        <v>306</v>
      </c>
      <c r="B299">
        <v>15.9</v>
      </c>
      <c r="C299">
        <v>7.3623000000000003</v>
      </c>
      <c r="D299" s="1">
        <v>5.2330000000000003E-7</v>
      </c>
      <c r="E299">
        <v>200</v>
      </c>
      <c r="G299">
        <v>0</v>
      </c>
      <c r="H299">
        <v>0</v>
      </c>
      <c r="I299">
        <v>2</v>
      </c>
    </row>
    <row r="300" spans="1:9" x14ac:dyDescent="0.3">
      <c r="A300" t="s">
        <v>307</v>
      </c>
      <c r="B300">
        <v>15.9</v>
      </c>
      <c r="C300">
        <v>7.3822000000000001</v>
      </c>
      <c r="D300" s="1">
        <v>5.2350000000000005E-7</v>
      </c>
      <c r="E300">
        <v>200</v>
      </c>
      <c r="G300">
        <v>0</v>
      </c>
      <c r="H300">
        <v>-0.5</v>
      </c>
      <c r="I300">
        <v>1</v>
      </c>
    </row>
    <row r="301" spans="1:9" x14ac:dyDescent="0.3">
      <c r="A301" t="s">
        <v>308</v>
      </c>
      <c r="B301">
        <v>15.9</v>
      </c>
      <c r="C301">
        <v>7.4004000000000003</v>
      </c>
      <c r="D301" s="1">
        <v>5.242E-7</v>
      </c>
      <c r="E301">
        <v>200</v>
      </c>
      <c r="G301">
        <v>0</v>
      </c>
      <c r="H301">
        <v>-1</v>
      </c>
      <c r="I301">
        <v>-7</v>
      </c>
    </row>
    <row r="302" spans="1:9" x14ac:dyDescent="0.3">
      <c r="A302" t="s">
        <v>309</v>
      </c>
      <c r="B302">
        <v>15.9</v>
      </c>
      <c r="C302">
        <v>7.4188999999999998</v>
      </c>
      <c r="D302" s="1">
        <v>5.2180000000000003E-7</v>
      </c>
      <c r="E302">
        <v>200</v>
      </c>
      <c r="G302">
        <v>-0.5</v>
      </c>
      <c r="H302">
        <v>0</v>
      </c>
      <c r="I302">
        <v>2</v>
      </c>
    </row>
    <row r="303" spans="1:9" x14ac:dyDescent="0.3">
      <c r="A303" t="s">
        <v>310</v>
      </c>
      <c r="B303">
        <v>15.9</v>
      </c>
      <c r="C303">
        <v>7.44</v>
      </c>
      <c r="D303" s="1">
        <v>5.1989999999999999E-7</v>
      </c>
      <c r="E303">
        <v>200</v>
      </c>
      <c r="G303">
        <v>1</v>
      </c>
      <c r="H303">
        <v>-0.5</v>
      </c>
      <c r="I303">
        <v>-12</v>
      </c>
    </row>
    <row r="304" spans="1:9" x14ac:dyDescent="0.3">
      <c r="A304" t="s">
        <v>311</v>
      </c>
      <c r="B304">
        <v>15.9</v>
      </c>
      <c r="C304">
        <v>7.4615999999999998</v>
      </c>
      <c r="D304" s="1">
        <v>5.2020000000000001E-7</v>
      </c>
      <c r="E304">
        <v>200</v>
      </c>
      <c r="G304">
        <v>-1</v>
      </c>
      <c r="H304">
        <v>0.5</v>
      </c>
      <c r="I304">
        <v>7.5</v>
      </c>
    </row>
    <row r="305" spans="1:9" x14ac:dyDescent="0.3">
      <c r="A305" t="s">
        <v>312</v>
      </c>
      <c r="B305">
        <v>15.9</v>
      </c>
      <c r="C305">
        <v>7.4824000000000002</v>
      </c>
      <c r="D305" s="1">
        <v>5.2E-7</v>
      </c>
      <c r="E305">
        <v>200</v>
      </c>
      <c r="G305">
        <v>0</v>
      </c>
      <c r="H305">
        <v>0.5</v>
      </c>
      <c r="I305">
        <v>2.5</v>
      </c>
    </row>
    <row r="306" spans="1:9" x14ac:dyDescent="0.3">
      <c r="A306" t="s">
        <v>313</v>
      </c>
      <c r="B306">
        <v>15.9</v>
      </c>
      <c r="C306">
        <v>7.5012999999999996</v>
      </c>
      <c r="D306" s="1">
        <v>5.1930000000000005E-7</v>
      </c>
      <c r="E306">
        <v>200</v>
      </c>
      <c r="G306">
        <v>0.5</v>
      </c>
      <c r="H306">
        <v>-1.5</v>
      </c>
      <c r="I306">
        <v>-4</v>
      </c>
    </row>
    <row r="307" spans="1:9" x14ac:dyDescent="0.3">
      <c r="A307" t="s">
        <v>314</v>
      </c>
      <c r="B307">
        <v>15.9</v>
      </c>
      <c r="C307">
        <v>7.5208000000000004</v>
      </c>
      <c r="D307" s="1">
        <v>5.1829999999999998E-7</v>
      </c>
      <c r="E307">
        <v>200</v>
      </c>
      <c r="G307">
        <v>-0.5</v>
      </c>
      <c r="H307">
        <v>0.5</v>
      </c>
      <c r="I307">
        <v>-6</v>
      </c>
    </row>
    <row r="308" spans="1:9" x14ac:dyDescent="0.3">
      <c r="A308" t="s">
        <v>315</v>
      </c>
      <c r="B308">
        <v>15.9</v>
      </c>
      <c r="C308">
        <v>7.5388999999999999</v>
      </c>
      <c r="D308" s="1">
        <v>5.1849999999999999E-7</v>
      </c>
      <c r="E308">
        <v>200</v>
      </c>
      <c r="G308">
        <v>0</v>
      </c>
      <c r="H308">
        <v>0</v>
      </c>
      <c r="I308">
        <v>2</v>
      </c>
    </row>
    <row r="309" spans="1:9" x14ac:dyDescent="0.3">
      <c r="A309" t="s">
        <v>316</v>
      </c>
      <c r="B309">
        <v>15.9</v>
      </c>
      <c r="C309">
        <v>7.5583</v>
      </c>
      <c r="D309" s="1">
        <v>5.1610000000000002E-7</v>
      </c>
      <c r="E309">
        <v>200</v>
      </c>
      <c r="G309">
        <v>-1</v>
      </c>
      <c r="H309">
        <v>0</v>
      </c>
      <c r="I309">
        <v>-2</v>
      </c>
    </row>
    <row r="310" spans="1:9" x14ac:dyDescent="0.3">
      <c r="A310" t="s">
        <v>317</v>
      </c>
      <c r="B310">
        <v>15.9</v>
      </c>
      <c r="C310">
        <v>7.5770999999999997</v>
      </c>
      <c r="D310" s="1">
        <v>5.1659999999999995E-7</v>
      </c>
      <c r="E310">
        <v>200</v>
      </c>
      <c r="G310">
        <v>0.5</v>
      </c>
      <c r="H310">
        <v>-0.5</v>
      </c>
      <c r="I310">
        <v>5</v>
      </c>
    </row>
    <row r="311" spans="1:9" x14ac:dyDescent="0.3">
      <c r="A311" t="s">
        <v>318</v>
      </c>
      <c r="B311">
        <v>15.9</v>
      </c>
      <c r="C311">
        <v>7.6014999999999997</v>
      </c>
      <c r="D311" s="1">
        <v>5.1509999999999995E-7</v>
      </c>
      <c r="E311">
        <v>200</v>
      </c>
      <c r="G311">
        <v>-0.5</v>
      </c>
      <c r="H311">
        <v>1</v>
      </c>
      <c r="I311">
        <v>9</v>
      </c>
    </row>
    <row r="312" spans="1:9" x14ac:dyDescent="0.3">
      <c r="A312" t="s">
        <v>319</v>
      </c>
      <c r="B312">
        <v>15.9</v>
      </c>
      <c r="C312">
        <v>7.6181000000000001</v>
      </c>
      <c r="D312" s="1">
        <v>5.1549999999999998E-7</v>
      </c>
      <c r="E312">
        <v>200</v>
      </c>
      <c r="G312">
        <v>1</v>
      </c>
      <c r="H312">
        <v>0</v>
      </c>
      <c r="I312">
        <v>-2</v>
      </c>
    </row>
    <row r="313" spans="1:9" x14ac:dyDescent="0.3">
      <c r="A313" t="s">
        <v>320</v>
      </c>
      <c r="B313">
        <v>15.9</v>
      </c>
      <c r="C313">
        <v>7.6397000000000004</v>
      </c>
      <c r="D313" s="1">
        <v>5.1330000000000002E-7</v>
      </c>
      <c r="E313">
        <v>200</v>
      </c>
      <c r="G313">
        <v>0.5</v>
      </c>
      <c r="H313">
        <v>-1.5</v>
      </c>
      <c r="I313">
        <v>6</v>
      </c>
    </row>
    <row r="314" spans="1:9" x14ac:dyDescent="0.3">
      <c r="A314" t="s">
        <v>321</v>
      </c>
      <c r="B314">
        <v>15.9</v>
      </c>
      <c r="C314">
        <v>7.6601999999999997</v>
      </c>
      <c r="D314" s="1">
        <v>5.1139999999999999E-7</v>
      </c>
      <c r="E314">
        <v>200</v>
      </c>
      <c r="G314">
        <v>-0.5</v>
      </c>
      <c r="H314">
        <v>1</v>
      </c>
      <c r="I314">
        <v>2.5</v>
      </c>
    </row>
    <row r="315" spans="1:9" x14ac:dyDescent="0.3">
      <c r="A315" t="s">
        <v>322</v>
      </c>
      <c r="B315">
        <v>15.9</v>
      </c>
      <c r="C315">
        <v>7.6791999999999998</v>
      </c>
      <c r="D315" s="1">
        <v>5.1050000000000003E-7</v>
      </c>
      <c r="E315">
        <v>200</v>
      </c>
      <c r="G315">
        <v>0</v>
      </c>
      <c r="H315">
        <v>0.5</v>
      </c>
      <c r="I315">
        <v>-15.5</v>
      </c>
    </row>
    <row r="316" spans="1:9" x14ac:dyDescent="0.3">
      <c r="A316" t="s">
        <v>323</v>
      </c>
      <c r="B316">
        <v>15.9</v>
      </c>
      <c r="C316">
        <v>7.6989000000000001</v>
      </c>
      <c r="D316" s="1">
        <v>5.1080000000000005E-7</v>
      </c>
      <c r="E316">
        <v>200</v>
      </c>
      <c r="G316">
        <v>0</v>
      </c>
      <c r="H316">
        <v>-3.5</v>
      </c>
      <c r="I316">
        <v>3.5</v>
      </c>
    </row>
    <row r="317" spans="1:9" x14ac:dyDescent="0.3">
      <c r="A317" t="s">
        <v>324</v>
      </c>
      <c r="B317">
        <v>15.9</v>
      </c>
      <c r="C317">
        <v>7.7206999999999999</v>
      </c>
      <c r="D317" s="1">
        <v>5.0999999999999999E-7</v>
      </c>
      <c r="E317">
        <v>200</v>
      </c>
      <c r="G317">
        <v>0.5</v>
      </c>
      <c r="H317">
        <v>1</v>
      </c>
      <c r="I317">
        <v>14.5</v>
      </c>
    </row>
    <row r="318" spans="1:9" x14ac:dyDescent="0.3">
      <c r="A318" t="s">
        <v>325</v>
      </c>
      <c r="B318">
        <v>15.9</v>
      </c>
      <c r="C318">
        <v>7.7390999999999996</v>
      </c>
      <c r="D318" s="1">
        <v>5.0959999999999996E-7</v>
      </c>
      <c r="E318">
        <v>200</v>
      </c>
      <c r="G318">
        <v>1.5</v>
      </c>
      <c r="H318">
        <v>0</v>
      </c>
      <c r="I318">
        <v>1.5</v>
      </c>
    </row>
    <row r="319" spans="1:9" x14ac:dyDescent="0.3">
      <c r="A319" t="s">
        <v>326</v>
      </c>
      <c r="B319">
        <v>16</v>
      </c>
      <c r="C319">
        <v>7.7596999999999996</v>
      </c>
      <c r="D319" s="1">
        <v>5.0849999999999998E-7</v>
      </c>
      <c r="E319">
        <v>200</v>
      </c>
      <c r="G319">
        <v>0</v>
      </c>
      <c r="H319">
        <v>0.5</v>
      </c>
      <c r="I319">
        <v>26</v>
      </c>
    </row>
    <row r="320" spans="1:9" x14ac:dyDescent="0.3">
      <c r="A320" t="s">
        <v>327</v>
      </c>
      <c r="B320">
        <v>15.9</v>
      </c>
      <c r="C320">
        <v>7.7789000000000001</v>
      </c>
      <c r="D320" s="1">
        <v>5.0819999999999996E-7</v>
      </c>
      <c r="E320">
        <v>200</v>
      </c>
      <c r="G320">
        <v>2</v>
      </c>
      <c r="H320">
        <v>2</v>
      </c>
      <c r="I320">
        <v>-2</v>
      </c>
    </row>
    <row r="321" spans="1:9" x14ac:dyDescent="0.3">
      <c r="A321" t="s">
        <v>328</v>
      </c>
      <c r="B321">
        <v>15</v>
      </c>
      <c r="C321">
        <v>7.7976999999999999</v>
      </c>
      <c r="D321" s="1">
        <v>5.0610000000000001E-7</v>
      </c>
      <c r="E321">
        <v>200</v>
      </c>
      <c r="G321">
        <v>3</v>
      </c>
      <c r="H321">
        <v>2</v>
      </c>
      <c r="I321">
        <v>14.5</v>
      </c>
    </row>
    <row r="322" spans="1:9" x14ac:dyDescent="0.3">
      <c r="A322" t="s">
        <v>329</v>
      </c>
      <c r="B322">
        <v>15.9</v>
      </c>
      <c r="C322">
        <v>7.8186</v>
      </c>
      <c r="D322" s="1">
        <v>5.0510000000000004E-7</v>
      </c>
      <c r="E322">
        <v>200</v>
      </c>
      <c r="G322">
        <v>1</v>
      </c>
      <c r="H322">
        <v>3</v>
      </c>
      <c r="I322">
        <v>11</v>
      </c>
    </row>
    <row r="323" spans="1:9" x14ac:dyDescent="0.3">
      <c r="A323" t="s">
        <v>330</v>
      </c>
      <c r="B323">
        <v>15.9</v>
      </c>
      <c r="C323">
        <v>7.8391999999999999</v>
      </c>
      <c r="D323" s="1">
        <v>5.0529999999999995E-7</v>
      </c>
      <c r="E323">
        <v>200</v>
      </c>
      <c r="G323">
        <v>1.5</v>
      </c>
      <c r="H323">
        <v>3</v>
      </c>
      <c r="I323">
        <v>5.5</v>
      </c>
    </row>
    <row r="324" spans="1:9" x14ac:dyDescent="0.3">
      <c r="A324" t="s">
        <v>331</v>
      </c>
      <c r="B324">
        <v>15.9</v>
      </c>
      <c r="C324">
        <v>7.8609</v>
      </c>
      <c r="D324" s="1">
        <v>5.0460000000000001E-7</v>
      </c>
      <c r="E324">
        <v>200</v>
      </c>
      <c r="G324">
        <v>0.5</v>
      </c>
      <c r="H324">
        <v>2</v>
      </c>
      <c r="I324">
        <v>-2</v>
      </c>
    </row>
    <row r="325" spans="1:9" x14ac:dyDescent="0.3">
      <c r="A325" t="s">
        <v>332</v>
      </c>
      <c r="B325">
        <v>15.9</v>
      </c>
      <c r="C325">
        <v>7.8802000000000003</v>
      </c>
      <c r="D325" s="1">
        <v>5.0289999999999998E-7</v>
      </c>
      <c r="E325">
        <v>200</v>
      </c>
      <c r="G325">
        <v>1</v>
      </c>
      <c r="H325">
        <v>3</v>
      </c>
      <c r="I325">
        <v>21.5</v>
      </c>
    </row>
    <row r="326" spans="1:9" x14ac:dyDescent="0.3">
      <c r="A326" t="s">
        <v>333</v>
      </c>
      <c r="B326">
        <v>15.9</v>
      </c>
      <c r="C326">
        <v>7.8989000000000003</v>
      </c>
      <c r="D326" s="1">
        <v>5.0230000000000004E-7</v>
      </c>
      <c r="E326">
        <v>200</v>
      </c>
      <c r="G326">
        <v>1</v>
      </c>
      <c r="H326">
        <v>2.5</v>
      </c>
      <c r="I326">
        <v>19.5</v>
      </c>
    </row>
    <row r="327" spans="1:9" x14ac:dyDescent="0.3">
      <c r="A327" t="s">
        <v>334</v>
      </c>
      <c r="B327">
        <v>15.9</v>
      </c>
      <c r="C327">
        <v>7.9206000000000003</v>
      </c>
      <c r="D327" s="1">
        <v>5.0109999999999995E-7</v>
      </c>
      <c r="E327">
        <v>200</v>
      </c>
      <c r="G327">
        <v>4</v>
      </c>
      <c r="H327">
        <v>5</v>
      </c>
      <c r="I327">
        <v>19</v>
      </c>
    </row>
    <row r="328" spans="1:9" x14ac:dyDescent="0.3">
      <c r="A328" t="s">
        <v>335</v>
      </c>
      <c r="B328">
        <v>15.9</v>
      </c>
      <c r="C328">
        <v>7.9413999999999998</v>
      </c>
      <c r="D328" s="1">
        <v>4.9950000000000005E-7</v>
      </c>
      <c r="E328">
        <v>200</v>
      </c>
      <c r="G328">
        <v>2</v>
      </c>
      <c r="H328">
        <v>4</v>
      </c>
      <c r="I328">
        <v>32</v>
      </c>
    </row>
    <row r="329" spans="1:9" x14ac:dyDescent="0.3">
      <c r="A329" t="s">
        <v>336</v>
      </c>
      <c r="B329">
        <v>15.9</v>
      </c>
      <c r="C329">
        <v>7.9619</v>
      </c>
      <c r="D329" s="1">
        <v>4.9879999999999999E-7</v>
      </c>
      <c r="E329">
        <v>200</v>
      </c>
      <c r="G329">
        <v>1</v>
      </c>
      <c r="H329">
        <v>5.5</v>
      </c>
      <c r="I329">
        <v>9.5</v>
      </c>
    </row>
    <row r="330" spans="1:9" x14ac:dyDescent="0.3">
      <c r="A330" t="s">
        <v>337</v>
      </c>
      <c r="B330">
        <v>15</v>
      </c>
      <c r="C330">
        <v>7.9789000000000003</v>
      </c>
      <c r="D330" s="1">
        <v>4.9719999999999998E-7</v>
      </c>
      <c r="E330">
        <v>200</v>
      </c>
      <c r="G330">
        <v>2</v>
      </c>
      <c r="H330">
        <v>6</v>
      </c>
      <c r="I330">
        <v>1.5</v>
      </c>
    </row>
    <row r="331" spans="1:9" x14ac:dyDescent="0.3">
      <c r="A331" t="s">
        <v>338</v>
      </c>
      <c r="B331">
        <v>15.9</v>
      </c>
      <c r="C331">
        <v>8.0018999999999991</v>
      </c>
      <c r="D331" s="1">
        <v>4.9829999999999996E-7</v>
      </c>
      <c r="E331">
        <v>200</v>
      </c>
      <c r="G331">
        <v>2</v>
      </c>
      <c r="H331">
        <v>7.5</v>
      </c>
      <c r="I331">
        <v>11</v>
      </c>
    </row>
    <row r="332" spans="1:9" x14ac:dyDescent="0.3">
      <c r="A332" t="s">
        <v>339</v>
      </c>
      <c r="B332">
        <v>15.9</v>
      </c>
      <c r="C332">
        <v>8.0200999999999993</v>
      </c>
      <c r="D332" s="1">
        <v>4.9549999999999996E-7</v>
      </c>
      <c r="E332">
        <v>200</v>
      </c>
      <c r="G332">
        <v>2</v>
      </c>
      <c r="H332">
        <v>3</v>
      </c>
      <c r="I332">
        <v>7</v>
      </c>
    </row>
    <row r="333" spans="1:9" x14ac:dyDescent="0.3">
      <c r="A333" t="s">
        <v>340</v>
      </c>
      <c r="B333">
        <v>15.9</v>
      </c>
      <c r="C333">
        <v>8.0388000000000002</v>
      </c>
      <c r="D333" s="1">
        <v>4.9579999999999998E-7</v>
      </c>
      <c r="E333">
        <v>200</v>
      </c>
      <c r="G333">
        <v>2</v>
      </c>
      <c r="H333">
        <v>5.5</v>
      </c>
      <c r="I333">
        <v>17.5</v>
      </c>
    </row>
    <row r="334" spans="1:9" x14ac:dyDescent="0.3">
      <c r="A334" t="s">
        <v>341</v>
      </c>
      <c r="B334">
        <v>15.9</v>
      </c>
      <c r="C334">
        <v>8.0585000000000004</v>
      </c>
      <c r="D334" s="1">
        <v>4.961E-7</v>
      </c>
      <c r="E334">
        <v>200</v>
      </c>
      <c r="G334">
        <v>3</v>
      </c>
      <c r="H334">
        <v>6</v>
      </c>
      <c r="I334">
        <v>24</v>
      </c>
    </row>
    <row r="335" spans="1:9" x14ac:dyDescent="0.3">
      <c r="A335" t="s">
        <v>342</v>
      </c>
      <c r="B335">
        <v>15.9</v>
      </c>
      <c r="C335">
        <v>8.0793999999999997</v>
      </c>
      <c r="D335" s="1">
        <v>4.9309999999999999E-7</v>
      </c>
      <c r="E335">
        <v>200</v>
      </c>
      <c r="G335">
        <v>-0.5</v>
      </c>
      <c r="H335">
        <v>2.5</v>
      </c>
      <c r="I335">
        <v>16</v>
      </c>
    </row>
    <row r="336" spans="1:9" x14ac:dyDescent="0.3">
      <c r="A336" t="s">
        <v>343</v>
      </c>
      <c r="B336">
        <v>15.9</v>
      </c>
      <c r="C336">
        <v>8.0990000000000002</v>
      </c>
      <c r="D336" s="1">
        <v>4.9279999999999997E-7</v>
      </c>
      <c r="E336">
        <v>200</v>
      </c>
      <c r="G336">
        <v>4.5</v>
      </c>
      <c r="H336">
        <v>2</v>
      </c>
      <c r="I336">
        <v>15.5</v>
      </c>
    </row>
    <row r="337" spans="1:9" x14ac:dyDescent="0.3">
      <c r="A337" t="s">
        <v>344</v>
      </c>
      <c r="B337">
        <v>15.9</v>
      </c>
      <c r="C337">
        <v>8.1181999999999999</v>
      </c>
      <c r="D337" s="1">
        <v>4.9230000000000003E-7</v>
      </c>
      <c r="E337">
        <v>200</v>
      </c>
      <c r="G337">
        <v>5.5</v>
      </c>
      <c r="H337">
        <v>5</v>
      </c>
      <c r="I337">
        <v>14</v>
      </c>
    </row>
    <row r="338" spans="1:9" x14ac:dyDescent="0.3">
      <c r="A338" t="s">
        <v>345</v>
      </c>
      <c r="B338">
        <v>15.9</v>
      </c>
      <c r="C338">
        <v>8.1402999999999999</v>
      </c>
      <c r="D338" s="1">
        <v>4.918E-7</v>
      </c>
      <c r="E338">
        <v>200</v>
      </c>
      <c r="G338">
        <v>5</v>
      </c>
      <c r="H338">
        <v>5.5</v>
      </c>
      <c r="I338">
        <v>27</v>
      </c>
    </row>
    <row r="339" spans="1:9" x14ac:dyDescent="0.3">
      <c r="A339" t="s">
        <v>346</v>
      </c>
      <c r="B339">
        <v>15.9</v>
      </c>
      <c r="C339">
        <v>8.1601999999999997</v>
      </c>
      <c r="D339" s="1">
        <v>4.9019999999999998E-7</v>
      </c>
      <c r="E339">
        <v>200</v>
      </c>
      <c r="G339">
        <v>3.5</v>
      </c>
      <c r="H339">
        <v>7</v>
      </c>
      <c r="I339">
        <v>14.5</v>
      </c>
    </row>
    <row r="340" spans="1:9" x14ac:dyDescent="0.3">
      <c r="A340" t="s">
        <v>347</v>
      </c>
      <c r="B340">
        <v>15</v>
      </c>
      <c r="C340">
        <v>8.1803000000000008</v>
      </c>
      <c r="D340" s="1">
        <v>4.9090000000000003E-7</v>
      </c>
      <c r="E340">
        <v>200</v>
      </c>
      <c r="G340">
        <v>4</v>
      </c>
      <c r="H340">
        <v>3.5</v>
      </c>
      <c r="I340">
        <v>28.5</v>
      </c>
    </row>
    <row r="341" spans="1:9" x14ac:dyDescent="0.3">
      <c r="A341" t="s">
        <v>348</v>
      </c>
      <c r="B341">
        <v>15</v>
      </c>
      <c r="C341">
        <v>8.2001000000000008</v>
      </c>
      <c r="D341" s="1">
        <v>4.9060000000000001E-7</v>
      </c>
      <c r="E341">
        <v>200</v>
      </c>
      <c r="G341">
        <v>0</v>
      </c>
      <c r="H341">
        <v>-0.5</v>
      </c>
      <c r="I341">
        <v>12.5</v>
      </c>
    </row>
    <row r="342" spans="1:9" x14ac:dyDescent="0.3">
      <c r="A342" t="s">
        <v>349</v>
      </c>
      <c r="B342">
        <v>15.9</v>
      </c>
      <c r="C342">
        <v>8.2210999999999999</v>
      </c>
      <c r="D342" s="1">
        <v>4.8749999999999999E-7</v>
      </c>
      <c r="E342">
        <v>200</v>
      </c>
      <c r="G342">
        <v>4.5</v>
      </c>
      <c r="H342">
        <v>9</v>
      </c>
      <c r="I342">
        <v>29</v>
      </c>
    </row>
    <row r="343" spans="1:9" x14ac:dyDescent="0.3">
      <c r="A343" t="s">
        <v>350</v>
      </c>
      <c r="B343">
        <v>15.9</v>
      </c>
      <c r="C343">
        <v>8.2414000000000005</v>
      </c>
      <c r="D343" s="1">
        <v>4.8800000000000003E-7</v>
      </c>
      <c r="E343">
        <v>200</v>
      </c>
      <c r="G343">
        <v>0.5</v>
      </c>
      <c r="H343">
        <v>2.5</v>
      </c>
      <c r="I343">
        <v>-4</v>
      </c>
    </row>
    <row r="344" spans="1:9" x14ac:dyDescent="0.3">
      <c r="A344" t="s">
        <v>351</v>
      </c>
      <c r="B344">
        <v>15.9</v>
      </c>
      <c r="C344">
        <v>8.2598000000000003</v>
      </c>
      <c r="D344" s="1">
        <v>4.8559999999999995E-7</v>
      </c>
      <c r="E344">
        <v>200</v>
      </c>
      <c r="G344">
        <v>2.5</v>
      </c>
      <c r="H344">
        <v>1</v>
      </c>
      <c r="I344">
        <v>17.5</v>
      </c>
    </row>
    <row r="345" spans="1:9" x14ac:dyDescent="0.3">
      <c r="A345" t="s">
        <v>352</v>
      </c>
      <c r="B345">
        <v>15.9</v>
      </c>
      <c r="C345">
        <v>8.2799999999999994</v>
      </c>
      <c r="D345" s="1">
        <v>4.8569999999999996E-7</v>
      </c>
      <c r="E345">
        <v>200</v>
      </c>
      <c r="G345">
        <v>3</v>
      </c>
      <c r="H345">
        <v>1.5</v>
      </c>
      <c r="I345">
        <v>48.5</v>
      </c>
    </row>
    <row r="346" spans="1:9" x14ac:dyDescent="0.3">
      <c r="A346" t="s">
        <v>353</v>
      </c>
      <c r="B346">
        <v>15.9</v>
      </c>
      <c r="C346">
        <v>8.2996999999999996</v>
      </c>
      <c r="D346" s="1">
        <v>4.8419999999999996E-7</v>
      </c>
      <c r="E346">
        <v>200</v>
      </c>
      <c r="G346">
        <v>0</v>
      </c>
      <c r="H346">
        <v>2</v>
      </c>
      <c r="I346">
        <v>12</v>
      </c>
    </row>
    <row r="347" spans="1:9" x14ac:dyDescent="0.3">
      <c r="A347" t="s">
        <v>354</v>
      </c>
      <c r="B347">
        <v>15.9</v>
      </c>
      <c r="C347">
        <v>8.3163999999999998</v>
      </c>
      <c r="D347" s="1">
        <v>4.8500000000000002E-7</v>
      </c>
      <c r="E347">
        <v>200</v>
      </c>
      <c r="G347">
        <v>2</v>
      </c>
      <c r="H347">
        <v>5</v>
      </c>
      <c r="I347">
        <v>7</v>
      </c>
    </row>
    <row r="348" spans="1:9" x14ac:dyDescent="0.3">
      <c r="A348" t="s">
        <v>355</v>
      </c>
      <c r="B348">
        <v>15.9</v>
      </c>
      <c r="C348">
        <v>8.3393999999999995</v>
      </c>
      <c r="D348" s="1">
        <v>4.8250000000000004E-7</v>
      </c>
      <c r="E348">
        <v>200</v>
      </c>
      <c r="G348">
        <v>1</v>
      </c>
      <c r="H348">
        <v>0.5</v>
      </c>
      <c r="I348">
        <v>6.5</v>
      </c>
    </row>
    <row r="349" spans="1:9" x14ac:dyDescent="0.3">
      <c r="A349" t="s">
        <v>356</v>
      </c>
      <c r="B349">
        <v>15.9</v>
      </c>
      <c r="C349">
        <v>8.3600999999999992</v>
      </c>
      <c r="D349" s="1">
        <v>4.7970000000000004E-7</v>
      </c>
      <c r="E349">
        <v>200</v>
      </c>
      <c r="G349">
        <v>3</v>
      </c>
      <c r="H349">
        <v>0.5</v>
      </c>
      <c r="I349">
        <v>32.5</v>
      </c>
    </row>
    <row r="350" spans="1:9" x14ac:dyDescent="0.3">
      <c r="A350" t="s">
        <v>357</v>
      </c>
      <c r="B350">
        <v>15.9</v>
      </c>
      <c r="C350">
        <v>8.3806999999999992</v>
      </c>
      <c r="D350" s="1">
        <v>4.8090000000000002E-7</v>
      </c>
      <c r="E350">
        <v>200</v>
      </c>
      <c r="G350">
        <v>2</v>
      </c>
      <c r="H350">
        <v>1</v>
      </c>
      <c r="I350">
        <v>33</v>
      </c>
    </row>
    <row r="351" spans="1:9" x14ac:dyDescent="0.3">
      <c r="A351" t="s">
        <v>358</v>
      </c>
      <c r="B351">
        <v>15</v>
      </c>
      <c r="C351">
        <v>8.3998000000000008</v>
      </c>
      <c r="D351" s="1">
        <v>4.791E-7</v>
      </c>
      <c r="E351">
        <v>200</v>
      </c>
      <c r="G351">
        <v>0</v>
      </c>
      <c r="H351">
        <v>2</v>
      </c>
      <c r="I351">
        <v>7</v>
      </c>
    </row>
    <row r="352" spans="1:9" x14ac:dyDescent="0.3">
      <c r="A352" t="s">
        <v>359</v>
      </c>
      <c r="B352">
        <v>15.9</v>
      </c>
      <c r="C352">
        <v>8.4199000000000002</v>
      </c>
      <c r="D352" s="1">
        <v>4.7800000000000002E-7</v>
      </c>
      <c r="E352">
        <v>200</v>
      </c>
      <c r="G352">
        <v>4</v>
      </c>
      <c r="H352">
        <v>2</v>
      </c>
      <c r="I352">
        <v>22</v>
      </c>
    </row>
    <row r="353" spans="1:9" x14ac:dyDescent="0.3">
      <c r="A353" t="s">
        <v>360</v>
      </c>
      <c r="B353">
        <v>15.9</v>
      </c>
      <c r="C353">
        <v>8.4411000000000005</v>
      </c>
      <c r="D353" s="1">
        <v>4.7940000000000002E-7</v>
      </c>
      <c r="E353">
        <v>200</v>
      </c>
      <c r="G353">
        <v>2.5</v>
      </c>
      <c r="H353">
        <v>1</v>
      </c>
      <c r="I353">
        <v>5.5</v>
      </c>
    </row>
    <row r="354" spans="1:9" x14ac:dyDescent="0.3">
      <c r="A354" t="s">
        <v>361</v>
      </c>
      <c r="B354">
        <v>15.9</v>
      </c>
      <c r="C354">
        <v>8.4585000000000008</v>
      </c>
      <c r="D354" s="1">
        <v>4.777E-7</v>
      </c>
      <c r="E354">
        <v>200</v>
      </c>
      <c r="G354">
        <v>6</v>
      </c>
      <c r="H354">
        <v>5.5</v>
      </c>
      <c r="I354">
        <v>34.5</v>
      </c>
    </row>
    <row r="355" spans="1:9" x14ac:dyDescent="0.3">
      <c r="A355" t="s">
        <v>362</v>
      </c>
      <c r="B355">
        <v>15.9</v>
      </c>
      <c r="C355">
        <v>8.4802999999999997</v>
      </c>
      <c r="D355" s="1">
        <v>4.7690000000000004E-7</v>
      </c>
      <c r="E355">
        <v>200</v>
      </c>
      <c r="G355">
        <v>3.5</v>
      </c>
      <c r="H355">
        <v>7.5</v>
      </c>
      <c r="I355">
        <v>47</v>
      </c>
    </row>
    <row r="356" spans="1:9" x14ac:dyDescent="0.3">
      <c r="A356" t="s">
        <v>363</v>
      </c>
      <c r="B356">
        <v>15.9</v>
      </c>
      <c r="C356">
        <v>8.5005000000000006</v>
      </c>
      <c r="D356" s="1">
        <v>4.7590000000000002E-7</v>
      </c>
      <c r="E356">
        <v>200</v>
      </c>
      <c r="G356">
        <v>3</v>
      </c>
      <c r="H356">
        <v>5</v>
      </c>
      <c r="I356">
        <v>26.5</v>
      </c>
    </row>
    <row r="357" spans="1:9" x14ac:dyDescent="0.3">
      <c r="A357" t="s">
        <v>364</v>
      </c>
      <c r="B357">
        <v>15.9</v>
      </c>
      <c r="C357">
        <v>8.5196000000000005</v>
      </c>
      <c r="D357" s="1">
        <v>4.7389999999999998E-7</v>
      </c>
      <c r="E357">
        <v>200</v>
      </c>
      <c r="G357">
        <v>1.5</v>
      </c>
      <c r="H357">
        <v>3</v>
      </c>
      <c r="I357">
        <v>31.5</v>
      </c>
    </row>
    <row r="358" spans="1:9" x14ac:dyDescent="0.3">
      <c r="A358" t="s">
        <v>365</v>
      </c>
      <c r="B358">
        <v>15.9</v>
      </c>
      <c r="C358">
        <v>8.5402000000000005</v>
      </c>
      <c r="D358" s="1">
        <v>4.7510000000000001E-7</v>
      </c>
      <c r="E358">
        <v>200</v>
      </c>
      <c r="G358">
        <v>0.5</v>
      </c>
      <c r="H358">
        <v>2.5</v>
      </c>
      <c r="I358">
        <v>30.5</v>
      </c>
    </row>
    <row r="359" spans="1:9" x14ac:dyDescent="0.3">
      <c r="A359" t="s">
        <v>366</v>
      </c>
      <c r="B359">
        <v>15.9</v>
      </c>
      <c r="C359">
        <v>8.5608000000000004</v>
      </c>
      <c r="D359" s="1">
        <v>4.7450000000000002E-7</v>
      </c>
      <c r="E359">
        <v>200</v>
      </c>
      <c r="G359">
        <v>2</v>
      </c>
      <c r="H359">
        <v>3.5</v>
      </c>
      <c r="I359">
        <v>27.5</v>
      </c>
    </row>
    <row r="360" spans="1:9" x14ac:dyDescent="0.3">
      <c r="A360" t="s">
        <v>367</v>
      </c>
      <c r="B360">
        <v>15.9</v>
      </c>
      <c r="C360">
        <v>8.5805000000000007</v>
      </c>
      <c r="D360" s="1">
        <v>4.7170000000000002E-7</v>
      </c>
      <c r="E360">
        <v>200</v>
      </c>
      <c r="G360">
        <v>-0.5</v>
      </c>
      <c r="H360">
        <v>1.5</v>
      </c>
      <c r="I360">
        <v>31.5</v>
      </c>
    </row>
    <row r="361" spans="1:9" x14ac:dyDescent="0.3">
      <c r="A361" t="s">
        <v>368</v>
      </c>
      <c r="B361">
        <v>15.9</v>
      </c>
      <c r="C361">
        <v>8.6008999999999993</v>
      </c>
      <c r="D361" s="1">
        <v>4.7179999999999998E-7</v>
      </c>
      <c r="E361">
        <v>200</v>
      </c>
      <c r="G361">
        <v>1</v>
      </c>
      <c r="H361">
        <v>2</v>
      </c>
      <c r="I361">
        <v>24.5</v>
      </c>
    </row>
    <row r="362" spans="1:9" x14ac:dyDescent="0.3">
      <c r="A362" t="s">
        <v>369</v>
      </c>
      <c r="B362">
        <v>15.9</v>
      </c>
      <c r="C362">
        <v>8.6193000000000008</v>
      </c>
      <c r="D362" s="1">
        <v>4.7020000000000001E-7</v>
      </c>
      <c r="E362">
        <v>200</v>
      </c>
      <c r="G362">
        <v>-0.5</v>
      </c>
      <c r="H362">
        <v>4</v>
      </c>
      <c r="I362">
        <v>36.5</v>
      </c>
    </row>
    <row r="363" spans="1:9" x14ac:dyDescent="0.3">
      <c r="A363" t="s">
        <v>370</v>
      </c>
      <c r="B363">
        <v>15</v>
      </c>
      <c r="C363">
        <v>8.6410999999999998</v>
      </c>
      <c r="D363" s="1">
        <v>4.7039999999999998E-7</v>
      </c>
      <c r="E363">
        <v>200</v>
      </c>
      <c r="G363">
        <v>0.5</v>
      </c>
      <c r="H363">
        <v>4</v>
      </c>
      <c r="I363">
        <v>37</v>
      </c>
    </row>
    <row r="364" spans="1:9" x14ac:dyDescent="0.3">
      <c r="A364" t="s">
        <v>371</v>
      </c>
      <c r="B364">
        <v>15.9</v>
      </c>
      <c r="C364">
        <v>8.6575000000000006</v>
      </c>
      <c r="D364" s="1">
        <v>4.6829999999999998E-7</v>
      </c>
      <c r="E364">
        <v>200</v>
      </c>
      <c r="G364">
        <v>-0.5</v>
      </c>
      <c r="H364">
        <v>4.5</v>
      </c>
      <c r="I364">
        <v>39</v>
      </c>
    </row>
    <row r="365" spans="1:9" x14ac:dyDescent="0.3">
      <c r="A365" t="s">
        <v>372</v>
      </c>
      <c r="B365">
        <v>15.9</v>
      </c>
      <c r="C365">
        <v>8.6828000000000003</v>
      </c>
      <c r="D365" s="1">
        <v>4.6750000000000002E-7</v>
      </c>
      <c r="E365">
        <v>200</v>
      </c>
      <c r="G365">
        <v>1</v>
      </c>
      <c r="H365">
        <v>5</v>
      </c>
      <c r="I365">
        <v>25.5</v>
      </c>
    </row>
    <row r="366" spans="1:9" x14ac:dyDescent="0.3">
      <c r="A366" t="s">
        <v>373</v>
      </c>
      <c r="B366">
        <v>15.9</v>
      </c>
      <c r="C366">
        <v>8.7006999999999994</v>
      </c>
      <c r="D366" s="1">
        <v>4.6750000000000002E-7</v>
      </c>
      <c r="E366">
        <v>200</v>
      </c>
      <c r="G366">
        <v>1</v>
      </c>
      <c r="H366">
        <v>3</v>
      </c>
      <c r="I366">
        <v>17.5</v>
      </c>
    </row>
    <row r="367" spans="1:9" x14ac:dyDescent="0.3">
      <c r="A367" t="s">
        <v>374</v>
      </c>
      <c r="B367">
        <v>15.9</v>
      </c>
      <c r="C367">
        <v>8.7189999999999994</v>
      </c>
      <c r="D367" s="1">
        <v>4.6520000000000001E-7</v>
      </c>
      <c r="E367">
        <v>200</v>
      </c>
      <c r="G367">
        <v>1</v>
      </c>
      <c r="H367">
        <v>5.5</v>
      </c>
      <c r="I367">
        <v>37</v>
      </c>
    </row>
    <row r="368" spans="1:9" x14ac:dyDescent="0.3">
      <c r="A368" t="s">
        <v>375</v>
      </c>
      <c r="B368">
        <v>15.9</v>
      </c>
      <c r="C368">
        <v>8.7380999999999993</v>
      </c>
      <c r="D368" s="1">
        <v>4.672E-7</v>
      </c>
      <c r="E368">
        <v>200</v>
      </c>
      <c r="G368">
        <v>1.5</v>
      </c>
      <c r="H368">
        <v>4</v>
      </c>
      <c r="I368">
        <v>31.5</v>
      </c>
    </row>
    <row r="369" spans="1:9" x14ac:dyDescent="0.3">
      <c r="A369" t="s">
        <v>376</v>
      </c>
      <c r="B369">
        <v>15.9</v>
      </c>
      <c r="C369">
        <v>8.7600999999999996</v>
      </c>
      <c r="D369" s="1">
        <v>4.651E-7</v>
      </c>
      <c r="E369">
        <v>200</v>
      </c>
      <c r="G369">
        <v>2</v>
      </c>
      <c r="H369">
        <v>5</v>
      </c>
      <c r="I369">
        <v>28</v>
      </c>
    </row>
    <row r="370" spans="1:9" x14ac:dyDescent="0.3">
      <c r="A370" t="s">
        <v>377</v>
      </c>
      <c r="B370">
        <v>15.9</v>
      </c>
      <c r="C370">
        <v>8.7802000000000007</v>
      </c>
      <c r="D370" s="1">
        <v>4.637E-7</v>
      </c>
      <c r="E370">
        <v>200</v>
      </c>
      <c r="G370">
        <v>2</v>
      </c>
      <c r="H370">
        <v>2</v>
      </c>
      <c r="I370">
        <v>25</v>
      </c>
    </row>
    <row r="371" spans="1:9" x14ac:dyDescent="0.3">
      <c r="A371" t="s">
        <v>378</v>
      </c>
      <c r="B371">
        <v>15.9</v>
      </c>
      <c r="C371">
        <v>8.8005999999999993</v>
      </c>
      <c r="D371" s="1">
        <v>4.6380000000000001E-7</v>
      </c>
      <c r="E371">
        <v>200</v>
      </c>
      <c r="G371">
        <v>1</v>
      </c>
      <c r="H371">
        <v>3</v>
      </c>
      <c r="I371">
        <v>7.5</v>
      </c>
    </row>
    <row r="372" spans="1:9" x14ac:dyDescent="0.3">
      <c r="A372" t="s">
        <v>379</v>
      </c>
      <c r="B372">
        <v>15.9</v>
      </c>
      <c r="C372">
        <v>8.8224999999999998</v>
      </c>
      <c r="D372" s="1">
        <v>4.6279999999999999E-7</v>
      </c>
      <c r="E372">
        <v>200</v>
      </c>
      <c r="G372">
        <v>0.5</v>
      </c>
      <c r="H372">
        <v>3.5</v>
      </c>
      <c r="I372">
        <v>38</v>
      </c>
    </row>
    <row r="373" spans="1:9" x14ac:dyDescent="0.3">
      <c r="A373" t="s">
        <v>380</v>
      </c>
      <c r="B373">
        <v>15.9</v>
      </c>
      <c r="C373">
        <v>8.8397000000000006</v>
      </c>
      <c r="D373" s="1">
        <v>4.6180000000000002E-7</v>
      </c>
      <c r="E373">
        <v>200</v>
      </c>
      <c r="G373">
        <v>-0.5</v>
      </c>
      <c r="H373">
        <v>0</v>
      </c>
      <c r="I373">
        <v>34</v>
      </c>
    </row>
    <row r="374" spans="1:9" x14ac:dyDescent="0.3">
      <c r="A374" t="s">
        <v>381</v>
      </c>
      <c r="B374">
        <v>15.9</v>
      </c>
      <c r="C374">
        <v>8.8607999999999993</v>
      </c>
      <c r="D374" s="1">
        <v>4.5950000000000001E-7</v>
      </c>
      <c r="E374">
        <v>200</v>
      </c>
      <c r="G374">
        <v>2.5</v>
      </c>
      <c r="H374">
        <v>2.5</v>
      </c>
      <c r="I374">
        <v>10</v>
      </c>
    </row>
    <row r="375" spans="1:9" x14ac:dyDescent="0.3">
      <c r="A375" t="s">
        <v>382</v>
      </c>
      <c r="B375">
        <v>15.9</v>
      </c>
      <c r="C375">
        <v>8.8823000000000008</v>
      </c>
      <c r="D375" s="1">
        <v>4.5960000000000001E-7</v>
      </c>
      <c r="E375">
        <v>200</v>
      </c>
      <c r="G375">
        <v>3</v>
      </c>
      <c r="H375">
        <v>4.5</v>
      </c>
      <c r="I375">
        <v>28.5</v>
      </c>
    </row>
    <row r="376" spans="1:9" x14ac:dyDescent="0.3">
      <c r="A376" t="s">
        <v>383</v>
      </c>
      <c r="B376">
        <v>15.9</v>
      </c>
      <c r="C376">
        <v>8.8973999999999993</v>
      </c>
      <c r="D376" s="1">
        <v>4.5880000000000001E-7</v>
      </c>
      <c r="E376">
        <v>200</v>
      </c>
      <c r="G376">
        <v>-0.5</v>
      </c>
      <c r="H376">
        <v>2.5</v>
      </c>
      <c r="I376">
        <v>54</v>
      </c>
    </row>
    <row r="377" spans="1:9" x14ac:dyDescent="0.3">
      <c r="A377" t="s">
        <v>384</v>
      </c>
      <c r="B377">
        <v>15.9</v>
      </c>
      <c r="C377">
        <v>8.9209999999999994</v>
      </c>
      <c r="D377" s="1">
        <v>4.5909999999999998E-7</v>
      </c>
      <c r="E377">
        <v>200</v>
      </c>
      <c r="G377">
        <v>1</v>
      </c>
      <c r="H377">
        <v>2.5</v>
      </c>
      <c r="I377">
        <v>35.5</v>
      </c>
    </row>
    <row r="378" spans="1:9" x14ac:dyDescent="0.3">
      <c r="A378" t="s">
        <v>385</v>
      </c>
      <c r="B378">
        <v>15.9</v>
      </c>
      <c r="C378">
        <v>8.9400999999999993</v>
      </c>
      <c r="D378" s="1">
        <v>4.5719999999999999E-7</v>
      </c>
      <c r="E378">
        <v>200</v>
      </c>
      <c r="G378">
        <v>0.5</v>
      </c>
      <c r="H378">
        <v>1</v>
      </c>
      <c r="I378">
        <v>6.5</v>
      </c>
    </row>
    <row r="379" spans="1:9" x14ac:dyDescent="0.3">
      <c r="A379" t="s">
        <v>386</v>
      </c>
      <c r="B379">
        <v>15.9</v>
      </c>
      <c r="C379">
        <v>8.9602000000000004</v>
      </c>
      <c r="D379" s="1">
        <v>4.5499999999999998E-7</v>
      </c>
      <c r="E379">
        <v>200</v>
      </c>
      <c r="G379">
        <v>1</v>
      </c>
      <c r="H379">
        <v>4</v>
      </c>
      <c r="I379">
        <v>45.5</v>
      </c>
    </row>
    <row r="380" spans="1:9" x14ac:dyDescent="0.3">
      <c r="A380" t="s">
        <v>387</v>
      </c>
      <c r="B380">
        <v>15.9</v>
      </c>
      <c r="C380">
        <v>8.9808000000000003</v>
      </c>
      <c r="D380" s="1">
        <v>4.552E-7</v>
      </c>
      <c r="E380">
        <v>200</v>
      </c>
      <c r="G380">
        <v>-0.5</v>
      </c>
      <c r="H380">
        <v>0.5</v>
      </c>
      <c r="I380">
        <v>48.5</v>
      </c>
    </row>
    <row r="381" spans="1:9" x14ac:dyDescent="0.3">
      <c r="A381" t="s">
        <v>388</v>
      </c>
      <c r="B381">
        <v>15.9</v>
      </c>
      <c r="C381">
        <v>9.0010999999999992</v>
      </c>
      <c r="D381" s="1">
        <v>4.538E-7</v>
      </c>
      <c r="E381">
        <v>200</v>
      </c>
      <c r="G381">
        <v>0.5</v>
      </c>
      <c r="H381">
        <v>1.5</v>
      </c>
      <c r="I381">
        <v>15</v>
      </c>
    </row>
    <row r="382" spans="1:9" x14ac:dyDescent="0.3">
      <c r="A382" t="s">
        <v>389</v>
      </c>
      <c r="B382">
        <v>15.9</v>
      </c>
      <c r="C382">
        <v>6.4980000000000002</v>
      </c>
      <c r="D382" s="1">
        <v>4.5009999999999999E-7</v>
      </c>
      <c r="E382">
        <v>200</v>
      </c>
      <c r="G382">
        <v>-0.5</v>
      </c>
      <c r="H382">
        <v>-1</v>
      </c>
      <c r="I382">
        <v>-7</v>
      </c>
    </row>
    <row r="383" spans="1:9" x14ac:dyDescent="0.3">
      <c r="A383" t="s">
        <v>390</v>
      </c>
      <c r="B383">
        <v>15.9</v>
      </c>
      <c r="C383">
        <v>6.5198999999999998</v>
      </c>
      <c r="D383" s="1">
        <v>4.495E-7</v>
      </c>
      <c r="E383">
        <v>200</v>
      </c>
      <c r="G383">
        <v>-0.5</v>
      </c>
      <c r="H383">
        <v>3</v>
      </c>
      <c r="I383">
        <v>-13.5</v>
      </c>
    </row>
    <row r="384" spans="1:9" x14ac:dyDescent="0.3">
      <c r="A384" t="s">
        <v>391</v>
      </c>
      <c r="B384">
        <v>15.9</v>
      </c>
      <c r="C384">
        <v>6.5419</v>
      </c>
      <c r="D384" s="1">
        <v>4.4869999999999999E-7</v>
      </c>
      <c r="E384">
        <v>200</v>
      </c>
      <c r="G384">
        <v>1.5</v>
      </c>
      <c r="H384">
        <v>1.5</v>
      </c>
      <c r="I384">
        <v>11</v>
      </c>
    </row>
    <row r="385" spans="1:9" x14ac:dyDescent="0.3">
      <c r="A385" t="s">
        <v>392</v>
      </c>
      <c r="B385">
        <v>15.9</v>
      </c>
      <c r="C385">
        <v>6.5594999999999999</v>
      </c>
      <c r="D385" s="1">
        <v>4.488E-7</v>
      </c>
      <c r="E385">
        <v>200</v>
      </c>
      <c r="G385">
        <v>-1.5</v>
      </c>
      <c r="H385">
        <v>0</v>
      </c>
      <c r="I385">
        <v>19</v>
      </c>
    </row>
    <row r="386" spans="1:9" x14ac:dyDescent="0.3">
      <c r="A386" t="s">
        <v>393</v>
      </c>
      <c r="B386">
        <v>15.9</v>
      </c>
      <c r="C386">
        <v>6.5804999999999998</v>
      </c>
      <c r="D386" s="1">
        <v>4.4729999999999999E-7</v>
      </c>
      <c r="E386">
        <v>200</v>
      </c>
      <c r="G386">
        <v>1</v>
      </c>
      <c r="H386">
        <v>0</v>
      </c>
      <c r="I386">
        <v>-2.5</v>
      </c>
    </row>
    <row r="387" spans="1:9" x14ac:dyDescent="0.3">
      <c r="A387" t="s">
        <v>394</v>
      </c>
      <c r="B387">
        <v>15.9</v>
      </c>
      <c r="C387">
        <v>6.5990000000000002</v>
      </c>
      <c r="D387" s="1">
        <v>4.4770000000000002E-7</v>
      </c>
      <c r="E387">
        <v>200</v>
      </c>
      <c r="G387">
        <v>-0.5</v>
      </c>
      <c r="H387">
        <v>-0.5</v>
      </c>
      <c r="I387">
        <v>4</v>
      </c>
    </row>
    <row r="388" spans="1:9" x14ac:dyDescent="0.3">
      <c r="A388" t="s">
        <v>395</v>
      </c>
      <c r="B388">
        <v>15.9</v>
      </c>
      <c r="C388">
        <v>6.6197999999999997</v>
      </c>
      <c r="D388" s="1">
        <v>4.453E-7</v>
      </c>
      <c r="E388">
        <v>200</v>
      </c>
      <c r="G388">
        <v>1</v>
      </c>
      <c r="H388">
        <v>2</v>
      </c>
      <c r="I388">
        <v>15</v>
      </c>
    </row>
    <row r="389" spans="1:9" x14ac:dyDescent="0.3">
      <c r="A389" t="s">
        <v>396</v>
      </c>
      <c r="B389">
        <v>15.9</v>
      </c>
      <c r="C389">
        <v>6.64</v>
      </c>
      <c r="D389" s="1">
        <v>4.4499999999999997E-7</v>
      </c>
      <c r="E389">
        <v>200</v>
      </c>
      <c r="G389">
        <v>-1</v>
      </c>
      <c r="H389">
        <v>-1</v>
      </c>
      <c r="I389">
        <v>-1.5</v>
      </c>
    </row>
    <row r="390" spans="1:9" x14ac:dyDescent="0.3">
      <c r="A390" t="s">
        <v>397</v>
      </c>
      <c r="B390">
        <v>16</v>
      </c>
      <c r="C390">
        <v>6.6589999999999998</v>
      </c>
      <c r="D390" s="1">
        <v>4.4369999999999998E-7</v>
      </c>
      <c r="E390">
        <v>200</v>
      </c>
      <c r="G390">
        <v>2</v>
      </c>
      <c r="H390">
        <v>1.5</v>
      </c>
      <c r="I390">
        <v>8.5</v>
      </c>
    </row>
    <row r="391" spans="1:9" x14ac:dyDescent="0.3">
      <c r="A391" t="s">
        <v>398</v>
      </c>
      <c r="B391">
        <v>15.9</v>
      </c>
      <c r="C391">
        <v>6.6797000000000004</v>
      </c>
      <c r="D391" s="1">
        <v>4.4149999999999998E-7</v>
      </c>
      <c r="E391">
        <v>200</v>
      </c>
      <c r="G391">
        <v>1</v>
      </c>
      <c r="H391">
        <v>1.5</v>
      </c>
      <c r="I391">
        <v>2</v>
      </c>
    </row>
    <row r="392" spans="1:9" x14ac:dyDescent="0.3">
      <c r="A392" t="s">
        <v>399</v>
      </c>
      <c r="B392">
        <v>15.9</v>
      </c>
      <c r="C392">
        <v>6.6965000000000003</v>
      </c>
      <c r="D392" s="1">
        <v>4.4079999999999998E-7</v>
      </c>
      <c r="E392">
        <v>200</v>
      </c>
      <c r="G392">
        <v>-0.5</v>
      </c>
      <c r="H392">
        <v>-0.5</v>
      </c>
      <c r="I392">
        <v>11.5</v>
      </c>
    </row>
    <row r="393" spans="1:9" x14ac:dyDescent="0.3">
      <c r="A393" t="s">
        <v>400</v>
      </c>
      <c r="B393">
        <v>16</v>
      </c>
      <c r="C393">
        <v>6.7192999999999996</v>
      </c>
      <c r="D393" s="1">
        <v>4.397E-7</v>
      </c>
      <c r="E393">
        <v>200</v>
      </c>
      <c r="G393">
        <v>-2</v>
      </c>
      <c r="H393">
        <v>0</v>
      </c>
      <c r="I393">
        <v>-0.5</v>
      </c>
    </row>
    <row r="394" spans="1:9" x14ac:dyDescent="0.3">
      <c r="A394" t="s">
        <v>401</v>
      </c>
      <c r="B394">
        <v>15.9</v>
      </c>
      <c r="C394">
        <v>6.7411000000000003</v>
      </c>
      <c r="D394" s="1">
        <v>4.404E-7</v>
      </c>
      <c r="E394">
        <v>200</v>
      </c>
      <c r="G394">
        <v>0</v>
      </c>
      <c r="H394">
        <v>-1</v>
      </c>
      <c r="I394">
        <v>7</v>
      </c>
    </row>
    <row r="395" spans="1:9" x14ac:dyDescent="0.3">
      <c r="A395" t="s">
        <v>402</v>
      </c>
      <c r="B395">
        <v>15.9</v>
      </c>
      <c r="C395">
        <v>6.7602000000000002</v>
      </c>
      <c r="D395" s="1">
        <v>4.39E-7</v>
      </c>
      <c r="E395">
        <v>200</v>
      </c>
      <c r="G395">
        <v>-0.5</v>
      </c>
      <c r="H395">
        <v>0.5</v>
      </c>
      <c r="I395">
        <v>5.5</v>
      </c>
    </row>
    <row r="396" spans="1:9" x14ac:dyDescent="0.3">
      <c r="A396" t="s">
        <v>403</v>
      </c>
      <c r="B396">
        <v>15.9</v>
      </c>
      <c r="C396">
        <v>6.7809999999999997</v>
      </c>
      <c r="D396" s="1">
        <v>4.3700000000000001E-7</v>
      </c>
      <c r="E396">
        <v>200</v>
      </c>
      <c r="G396">
        <v>0</v>
      </c>
      <c r="H396">
        <v>-1</v>
      </c>
      <c r="I396">
        <v>-4</v>
      </c>
    </row>
    <row r="397" spans="1:9" x14ac:dyDescent="0.3">
      <c r="A397" t="s">
        <v>404</v>
      </c>
      <c r="B397">
        <v>15.9</v>
      </c>
      <c r="C397">
        <v>6.7976000000000001</v>
      </c>
      <c r="D397" s="1">
        <v>4.3739999999999999E-7</v>
      </c>
      <c r="E397">
        <v>200</v>
      </c>
      <c r="G397">
        <v>0</v>
      </c>
      <c r="H397">
        <v>-0.5</v>
      </c>
      <c r="I397">
        <v>-3.5</v>
      </c>
    </row>
    <row r="398" spans="1:9" x14ac:dyDescent="0.3">
      <c r="A398" t="s">
        <v>405</v>
      </c>
      <c r="B398">
        <v>15.9</v>
      </c>
      <c r="C398">
        <v>6.8202999999999996</v>
      </c>
      <c r="D398" s="1">
        <v>4.3589999999999998E-7</v>
      </c>
      <c r="E398">
        <v>200</v>
      </c>
      <c r="G398">
        <v>0</v>
      </c>
      <c r="H398">
        <v>-0.5</v>
      </c>
      <c r="I398">
        <v>11.5</v>
      </c>
    </row>
    <row r="399" spans="1:9" x14ac:dyDescent="0.3">
      <c r="A399" t="s">
        <v>406</v>
      </c>
      <c r="B399">
        <v>15.9</v>
      </c>
      <c r="C399">
        <v>6.8413000000000004</v>
      </c>
      <c r="D399" s="1">
        <v>4.3500000000000002E-7</v>
      </c>
      <c r="E399">
        <v>200</v>
      </c>
      <c r="G399">
        <v>0</v>
      </c>
      <c r="H399">
        <v>1</v>
      </c>
      <c r="I399">
        <v>8</v>
      </c>
    </row>
    <row r="400" spans="1:9" x14ac:dyDescent="0.3">
      <c r="A400" t="s">
        <v>407</v>
      </c>
      <c r="B400">
        <v>15</v>
      </c>
      <c r="C400">
        <v>6.8604000000000003</v>
      </c>
      <c r="D400" s="1">
        <v>4.3370000000000003E-7</v>
      </c>
      <c r="E400">
        <v>200</v>
      </c>
      <c r="G400">
        <v>0</v>
      </c>
      <c r="H400">
        <v>0</v>
      </c>
      <c r="I400">
        <v>-5.5</v>
      </c>
    </row>
    <row r="401" spans="1:9" x14ac:dyDescent="0.3">
      <c r="A401" t="s">
        <v>408</v>
      </c>
      <c r="B401">
        <v>15.9</v>
      </c>
      <c r="C401">
        <v>6.8795000000000002</v>
      </c>
      <c r="D401" s="1">
        <v>4.3440000000000003E-7</v>
      </c>
      <c r="E401">
        <v>200</v>
      </c>
      <c r="G401">
        <v>-1</v>
      </c>
      <c r="H401">
        <v>0.5</v>
      </c>
      <c r="I401">
        <v>13.5</v>
      </c>
    </row>
    <row r="402" spans="1:9" x14ac:dyDescent="0.3">
      <c r="A402" t="s">
        <v>409</v>
      </c>
      <c r="B402">
        <v>15.9</v>
      </c>
      <c r="C402">
        <v>6.9001999999999999</v>
      </c>
      <c r="D402" s="1">
        <v>4.3360000000000002E-7</v>
      </c>
      <c r="E402">
        <v>200</v>
      </c>
      <c r="G402">
        <v>0</v>
      </c>
      <c r="H402">
        <v>1.5</v>
      </c>
      <c r="I402">
        <v>0</v>
      </c>
    </row>
    <row r="403" spans="1:9" x14ac:dyDescent="0.3">
      <c r="A403" t="s">
        <v>410</v>
      </c>
      <c r="B403">
        <v>15.9</v>
      </c>
      <c r="C403">
        <v>6.9196999999999997</v>
      </c>
      <c r="D403" s="1">
        <v>4.3249999999999999E-7</v>
      </c>
      <c r="E403">
        <v>200</v>
      </c>
      <c r="G403">
        <v>0</v>
      </c>
      <c r="H403">
        <v>0.5</v>
      </c>
      <c r="I403">
        <v>2</v>
      </c>
    </row>
    <row r="404" spans="1:9" x14ac:dyDescent="0.3">
      <c r="A404" t="s">
        <v>411</v>
      </c>
      <c r="B404">
        <v>16</v>
      </c>
      <c r="C404">
        <v>6.9416000000000002</v>
      </c>
      <c r="D404" s="1">
        <v>4.306E-7</v>
      </c>
      <c r="E404">
        <v>200</v>
      </c>
      <c r="G404">
        <v>-1</v>
      </c>
      <c r="H404">
        <v>1.5</v>
      </c>
      <c r="I404">
        <v>15.5</v>
      </c>
    </row>
    <row r="405" spans="1:9" x14ac:dyDescent="0.3">
      <c r="A405" t="s">
        <v>412</v>
      </c>
      <c r="B405">
        <v>15.9</v>
      </c>
      <c r="C405">
        <v>6.9612999999999996</v>
      </c>
      <c r="D405" s="1">
        <v>4.3000000000000001E-7</v>
      </c>
      <c r="E405">
        <v>200</v>
      </c>
      <c r="G405">
        <v>0.5</v>
      </c>
      <c r="H405">
        <v>-0.5</v>
      </c>
      <c r="I405">
        <v>-6.5</v>
      </c>
    </row>
    <row r="406" spans="1:9" x14ac:dyDescent="0.3">
      <c r="A406" t="s">
        <v>413</v>
      </c>
      <c r="B406">
        <v>15.9</v>
      </c>
      <c r="C406">
        <v>6.9797000000000002</v>
      </c>
      <c r="D406" s="1">
        <v>4.3010000000000002E-7</v>
      </c>
      <c r="E406">
        <v>200</v>
      </c>
      <c r="G406">
        <v>0</v>
      </c>
      <c r="H406">
        <v>2</v>
      </c>
      <c r="I406">
        <v>11</v>
      </c>
    </row>
    <row r="407" spans="1:9" x14ac:dyDescent="0.3">
      <c r="A407" t="s">
        <v>414</v>
      </c>
      <c r="B407">
        <v>15.9</v>
      </c>
      <c r="C407">
        <v>6.9988999999999999</v>
      </c>
      <c r="D407" s="1">
        <v>4.2899999999999999E-7</v>
      </c>
      <c r="E407">
        <v>200</v>
      </c>
      <c r="G407">
        <v>-2</v>
      </c>
      <c r="H407">
        <v>1</v>
      </c>
      <c r="I407">
        <v>12</v>
      </c>
    </row>
    <row r="408" spans="1:9" x14ac:dyDescent="0.3">
      <c r="A408" t="s">
        <v>415</v>
      </c>
      <c r="B408">
        <v>15.9</v>
      </c>
      <c r="C408">
        <v>7.0190000000000001</v>
      </c>
      <c r="D408" s="1">
        <v>4.27E-7</v>
      </c>
      <c r="E408">
        <v>200</v>
      </c>
      <c r="G408">
        <v>0.5</v>
      </c>
      <c r="H408">
        <v>-1</v>
      </c>
      <c r="I408">
        <v>-10.5</v>
      </c>
    </row>
    <row r="409" spans="1:9" x14ac:dyDescent="0.3">
      <c r="A409" t="s">
        <v>416</v>
      </c>
      <c r="B409">
        <v>15.9</v>
      </c>
      <c r="C409">
        <v>7.0403000000000002</v>
      </c>
      <c r="D409" s="1">
        <v>4.263E-7</v>
      </c>
      <c r="E409">
        <v>200</v>
      </c>
      <c r="G409">
        <v>0.5</v>
      </c>
      <c r="H409">
        <v>0</v>
      </c>
      <c r="I409">
        <v>-10.5</v>
      </c>
    </row>
    <row r="410" spans="1:9" x14ac:dyDescent="0.3">
      <c r="A410" t="s">
        <v>417</v>
      </c>
      <c r="B410">
        <v>15.9</v>
      </c>
      <c r="C410">
        <v>7.0621</v>
      </c>
      <c r="D410" s="1">
        <v>4.2599999999999998E-7</v>
      </c>
      <c r="E410">
        <v>200</v>
      </c>
      <c r="G410">
        <v>-0.5</v>
      </c>
      <c r="H410">
        <v>-1</v>
      </c>
      <c r="I410">
        <v>6</v>
      </c>
    </row>
    <row r="411" spans="1:9" x14ac:dyDescent="0.3">
      <c r="A411" t="s">
        <v>418</v>
      </c>
      <c r="B411">
        <v>15.9</v>
      </c>
      <c r="C411">
        <v>7.0831999999999997</v>
      </c>
      <c r="D411" s="1">
        <v>4.2440000000000002E-7</v>
      </c>
      <c r="E411">
        <v>200</v>
      </c>
      <c r="G411">
        <v>-0.5</v>
      </c>
      <c r="H411">
        <v>-0.5</v>
      </c>
      <c r="I411">
        <v>0.5</v>
      </c>
    </row>
    <row r="412" spans="1:9" x14ac:dyDescent="0.3">
      <c r="A412" t="s">
        <v>419</v>
      </c>
      <c r="B412">
        <v>15.9</v>
      </c>
      <c r="C412">
        <v>7.0980999999999996</v>
      </c>
      <c r="D412" s="1">
        <v>4.2380000000000002E-7</v>
      </c>
      <c r="E412">
        <v>200</v>
      </c>
      <c r="G412">
        <v>-1</v>
      </c>
      <c r="H412">
        <v>2</v>
      </c>
      <c r="I412">
        <v>-12.5</v>
      </c>
    </row>
    <row r="413" spans="1:9" x14ac:dyDescent="0.3">
      <c r="A413" t="s">
        <v>420</v>
      </c>
      <c r="B413">
        <v>15.9</v>
      </c>
      <c r="C413">
        <v>7.1208999999999998</v>
      </c>
      <c r="D413" s="1">
        <v>4.2249999999999998E-7</v>
      </c>
      <c r="E413">
        <v>200</v>
      </c>
      <c r="G413">
        <v>0.5</v>
      </c>
      <c r="H413">
        <v>1</v>
      </c>
      <c r="I413">
        <v>9</v>
      </c>
    </row>
    <row r="414" spans="1:9" x14ac:dyDescent="0.3">
      <c r="A414" t="s">
        <v>421</v>
      </c>
      <c r="B414">
        <v>15.9</v>
      </c>
      <c r="C414">
        <v>7.1401000000000003</v>
      </c>
      <c r="D414" s="1">
        <v>4.2269999999999999E-7</v>
      </c>
      <c r="E414">
        <v>200</v>
      </c>
      <c r="G414">
        <v>-0.5</v>
      </c>
      <c r="H414">
        <v>-0.5</v>
      </c>
      <c r="I414">
        <v>-6</v>
      </c>
    </row>
    <row r="415" spans="1:9" x14ac:dyDescent="0.3">
      <c r="A415" t="s">
        <v>422</v>
      </c>
      <c r="B415">
        <v>15.9</v>
      </c>
      <c r="C415">
        <v>7.1605999999999996</v>
      </c>
      <c r="D415" s="1">
        <v>4.2240000000000002E-7</v>
      </c>
      <c r="E415">
        <v>200</v>
      </c>
      <c r="G415">
        <v>1</v>
      </c>
      <c r="H415">
        <v>0.5</v>
      </c>
      <c r="I415">
        <v>12.5</v>
      </c>
    </row>
    <row r="416" spans="1:9" x14ac:dyDescent="0.3">
      <c r="A416" t="s">
        <v>423</v>
      </c>
      <c r="B416">
        <v>15</v>
      </c>
      <c r="C416">
        <v>7.18</v>
      </c>
      <c r="D416" s="1">
        <v>4.1940000000000001E-7</v>
      </c>
      <c r="E416">
        <v>200</v>
      </c>
      <c r="G416">
        <v>0.5</v>
      </c>
      <c r="H416">
        <v>-1.5</v>
      </c>
      <c r="I416">
        <v>2.5</v>
      </c>
    </row>
    <row r="417" spans="1:9" x14ac:dyDescent="0.3">
      <c r="A417" t="s">
        <v>424</v>
      </c>
      <c r="B417">
        <v>15.9</v>
      </c>
      <c r="C417">
        <v>7.1989999999999998</v>
      </c>
      <c r="D417" s="1">
        <v>4.193E-7</v>
      </c>
      <c r="E417">
        <v>200</v>
      </c>
      <c r="G417">
        <v>0</v>
      </c>
      <c r="H417">
        <v>1</v>
      </c>
      <c r="I417">
        <v>2.5</v>
      </c>
    </row>
    <row r="418" spans="1:9" x14ac:dyDescent="0.3">
      <c r="A418" t="s">
        <v>425</v>
      </c>
      <c r="B418">
        <v>15.9</v>
      </c>
      <c r="C418">
        <v>7.2210999999999999</v>
      </c>
      <c r="D418" s="1">
        <v>4.185E-7</v>
      </c>
      <c r="E418">
        <v>200</v>
      </c>
      <c r="G418">
        <v>0</v>
      </c>
      <c r="H418">
        <v>3</v>
      </c>
      <c r="I418">
        <v>9</v>
      </c>
    </row>
    <row r="419" spans="1:9" x14ac:dyDescent="0.3">
      <c r="A419" t="s">
        <v>426</v>
      </c>
      <c r="B419">
        <v>15.9</v>
      </c>
      <c r="C419">
        <v>7.2408999999999999</v>
      </c>
      <c r="D419" s="1">
        <v>4.179E-7</v>
      </c>
      <c r="E419">
        <v>200</v>
      </c>
      <c r="G419">
        <v>0</v>
      </c>
      <c r="H419">
        <v>-1</v>
      </c>
      <c r="I419">
        <v>6.5</v>
      </c>
    </row>
    <row r="420" spans="1:9" x14ac:dyDescent="0.3">
      <c r="A420" t="s">
        <v>427</v>
      </c>
      <c r="B420">
        <v>15.9</v>
      </c>
      <c r="C420">
        <v>7.2603</v>
      </c>
      <c r="D420" s="1">
        <v>4.1750000000000003E-7</v>
      </c>
      <c r="E420">
        <v>200</v>
      </c>
      <c r="G420">
        <v>0</v>
      </c>
      <c r="H420">
        <v>-1</v>
      </c>
      <c r="I420">
        <v>8.5</v>
      </c>
    </row>
    <row r="421" spans="1:9" x14ac:dyDescent="0.3">
      <c r="A421" t="s">
        <v>428</v>
      </c>
      <c r="B421">
        <v>15.9</v>
      </c>
      <c r="C421">
        <v>7.28</v>
      </c>
      <c r="D421" s="1">
        <v>4.1660000000000001E-7</v>
      </c>
      <c r="E421">
        <v>200</v>
      </c>
      <c r="G421">
        <v>1</v>
      </c>
      <c r="H421">
        <v>-0.5</v>
      </c>
      <c r="I421">
        <v>1</v>
      </c>
    </row>
    <row r="422" spans="1:9" x14ac:dyDescent="0.3">
      <c r="A422" t="s">
        <v>429</v>
      </c>
      <c r="B422">
        <v>15.9</v>
      </c>
      <c r="C422">
        <v>7.3028000000000004</v>
      </c>
      <c r="D422" s="1">
        <v>4.1609999999999997E-7</v>
      </c>
      <c r="E422">
        <v>200</v>
      </c>
      <c r="G422">
        <v>0</v>
      </c>
      <c r="H422">
        <v>-0.5</v>
      </c>
      <c r="I422">
        <v>-3</v>
      </c>
    </row>
    <row r="423" spans="1:9" x14ac:dyDescent="0.3">
      <c r="A423" t="s">
        <v>430</v>
      </c>
      <c r="B423">
        <v>15.9</v>
      </c>
      <c r="C423">
        <v>7.32</v>
      </c>
      <c r="D423" s="1">
        <v>4.144E-7</v>
      </c>
      <c r="E423">
        <v>200</v>
      </c>
      <c r="G423">
        <v>-0.5</v>
      </c>
      <c r="H423">
        <v>0</v>
      </c>
      <c r="I423">
        <v>15</v>
      </c>
    </row>
    <row r="424" spans="1:9" x14ac:dyDescent="0.3">
      <c r="A424" t="s">
        <v>431</v>
      </c>
      <c r="B424">
        <v>15.9</v>
      </c>
      <c r="C424">
        <v>7.3390000000000004</v>
      </c>
      <c r="D424" s="1">
        <v>4.1349999999999999E-7</v>
      </c>
      <c r="E424">
        <v>200</v>
      </c>
      <c r="G424">
        <v>0</v>
      </c>
      <c r="H424">
        <v>-1</v>
      </c>
      <c r="I424">
        <v>4.5</v>
      </c>
    </row>
    <row r="425" spans="1:9" x14ac:dyDescent="0.3">
      <c r="A425" t="s">
        <v>432</v>
      </c>
      <c r="B425">
        <v>15.9</v>
      </c>
      <c r="C425">
        <v>7.3623000000000003</v>
      </c>
      <c r="D425" s="1">
        <v>4.1409999999999998E-7</v>
      </c>
      <c r="E425">
        <v>200</v>
      </c>
      <c r="G425">
        <v>-0.5</v>
      </c>
      <c r="H425">
        <v>-1</v>
      </c>
      <c r="I425">
        <v>0.5</v>
      </c>
    </row>
    <row r="426" spans="1:9" x14ac:dyDescent="0.3">
      <c r="A426" t="s">
        <v>433</v>
      </c>
      <c r="B426">
        <v>15.9</v>
      </c>
      <c r="C426">
        <v>7.3807</v>
      </c>
      <c r="D426" s="1">
        <v>4.115E-7</v>
      </c>
      <c r="E426">
        <v>200</v>
      </c>
      <c r="G426">
        <v>-0.5</v>
      </c>
      <c r="H426">
        <v>0</v>
      </c>
      <c r="I426">
        <v>11.5</v>
      </c>
    </row>
    <row r="427" spans="1:9" x14ac:dyDescent="0.3">
      <c r="A427" t="s">
        <v>434</v>
      </c>
      <c r="B427">
        <v>15.9</v>
      </c>
      <c r="C427">
        <v>7.3993000000000002</v>
      </c>
      <c r="D427" s="1">
        <v>4.1240000000000001E-7</v>
      </c>
      <c r="E427">
        <v>200</v>
      </c>
      <c r="G427">
        <v>1</v>
      </c>
      <c r="H427">
        <v>2</v>
      </c>
      <c r="I427">
        <v>8.5</v>
      </c>
    </row>
    <row r="428" spans="1:9" x14ac:dyDescent="0.3">
      <c r="A428" t="s">
        <v>435</v>
      </c>
      <c r="B428">
        <v>15.9</v>
      </c>
      <c r="C428">
        <v>7.4211999999999998</v>
      </c>
      <c r="D428" s="1">
        <v>4.0900000000000002E-7</v>
      </c>
      <c r="E428">
        <v>200</v>
      </c>
      <c r="G428">
        <v>-0.5</v>
      </c>
      <c r="H428">
        <v>2.5</v>
      </c>
      <c r="I428">
        <v>2.5</v>
      </c>
    </row>
    <row r="429" spans="1:9" x14ac:dyDescent="0.3">
      <c r="A429" t="s">
        <v>436</v>
      </c>
      <c r="B429">
        <v>15.9</v>
      </c>
      <c r="C429">
        <v>7.4387999999999996</v>
      </c>
      <c r="D429" s="1">
        <v>4.0789999999999999E-7</v>
      </c>
      <c r="E429">
        <v>200</v>
      </c>
      <c r="G429">
        <v>0</v>
      </c>
      <c r="H429">
        <v>1.5</v>
      </c>
      <c r="I429">
        <v>5.5</v>
      </c>
    </row>
    <row r="430" spans="1:9" x14ac:dyDescent="0.3">
      <c r="A430" t="s">
        <v>437</v>
      </c>
      <c r="B430">
        <v>15.9</v>
      </c>
      <c r="C430">
        <v>7.4602000000000004</v>
      </c>
      <c r="D430" s="1">
        <v>4.0690000000000002E-7</v>
      </c>
      <c r="E430">
        <v>200</v>
      </c>
      <c r="G430">
        <v>0</v>
      </c>
      <c r="H430">
        <v>0</v>
      </c>
      <c r="I430">
        <v>1</v>
      </c>
    </row>
    <row r="431" spans="1:9" x14ac:dyDescent="0.3">
      <c r="A431" t="s">
        <v>438</v>
      </c>
      <c r="B431">
        <v>15.9</v>
      </c>
      <c r="C431">
        <v>7.4806999999999997</v>
      </c>
      <c r="D431" s="1">
        <v>4.0820000000000002E-7</v>
      </c>
      <c r="E431">
        <v>200</v>
      </c>
      <c r="G431">
        <v>-0.5</v>
      </c>
      <c r="H431">
        <v>2</v>
      </c>
      <c r="I431">
        <v>-1.5</v>
      </c>
    </row>
    <row r="432" spans="1:9" x14ac:dyDescent="0.3">
      <c r="A432" t="s">
        <v>439</v>
      </c>
      <c r="B432">
        <v>15.9</v>
      </c>
      <c r="C432">
        <v>7.5</v>
      </c>
      <c r="D432" s="1">
        <v>4.0629999999999998E-7</v>
      </c>
      <c r="E432">
        <v>200</v>
      </c>
      <c r="G432">
        <v>0</v>
      </c>
      <c r="H432">
        <v>0.5</v>
      </c>
      <c r="I432">
        <v>-1</v>
      </c>
    </row>
    <row r="433" spans="1:9" x14ac:dyDescent="0.3">
      <c r="A433" t="s">
        <v>440</v>
      </c>
      <c r="B433">
        <v>15</v>
      </c>
      <c r="C433">
        <v>7.5176999999999996</v>
      </c>
      <c r="D433" s="1">
        <v>4.0499999999999999E-7</v>
      </c>
      <c r="E433">
        <v>200</v>
      </c>
      <c r="G433">
        <v>0.5</v>
      </c>
      <c r="H433">
        <v>-1.5</v>
      </c>
      <c r="I433">
        <v>4</v>
      </c>
    </row>
    <row r="434" spans="1:9" x14ac:dyDescent="0.3">
      <c r="A434" t="s">
        <v>441</v>
      </c>
      <c r="B434">
        <v>15.9</v>
      </c>
      <c r="C434">
        <v>7.5425000000000004</v>
      </c>
      <c r="D434" s="1">
        <v>4.038E-7</v>
      </c>
      <c r="E434">
        <v>200</v>
      </c>
      <c r="G434">
        <v>1</v>
      </c>
      <c r="H434">
        <v>-0.5</v>
      </c>
      <c r="I434">
        <v>-1.5</v>
      </c>
    </row>
    <row r="435" spans="1:9" x14ac:dyDescent="0.3">
      <c r="A435" t="s">
        <v>442</v>
      </c>
      <c r="B435">
        <v>15.9</v>
      </c>
      <c r="C435">
        <v>7.5594000000000001</v>
      </c>
      <c r="D435" s="1">
        <v>4.052E-7</v>
      </c>
      <c r="E435">
        <v>200</v>
      </c>
      <c r="G435">
        <v>0</v>
      </c>
      <c r="H435">
        <v>0.5</v>
      </c>
      <c r="I435">
        <v>4</v>
      </c>
    </row>
    <row r="436" spans="1:9" x14ac:dyDescent="0.3">
      <c r="A436" t="s">
        <v>443</v>
      </c>
      <c r="B436">
        <v>15.9</v>
      </c>
      <c r="C436">
        <v>7.5808999999999997</v>
      </c>
      <c r="D436" s="1">
        <v>4.0359999999999999E-7</v>
      </c>
      <c r="E436">
        <v>200</v>
      </c>
      <c r="G436">
        <v>-0.5</v>
      </c>
      <c r="H436">
        <v>1.5</v>
      </c>
      <c r="I436">
        <v>-9</v>
      </c>
    </row>
    <row r="437" spans="1:9" x14ac:dyDescent="0.3">
      <c r="A437" t="s">
        <v>444</v>
      </c>
      <c r="B437">
        <v>15.9</v>
      </c>
      <c r="C437">
        <v>7.5997000000000003</v>
      </c>
      <c r="D437" s="1">
        <v>4.0079999999999999E-7</v>
      </c>
      <c r="E437">
        <v>200</v>
      </c>
      <c r="G437">
        <v>0</v>
      </c>
      <c r="H437">
        <v>0</v>
      </c>
      <c r="I437">
        <v>-12.5</v>
      </c>
    </row>
    <row r="438" spans="1:9" x14ac:dyDescent="0.3">
      <c r="A438" t="s">
        <v>445</v>
      </c>
      <c r="B438">
        <v>15.9</v>
      </c>
      <c r="C438">
        <v>7.6215999999999999</v>
      </c>
      <c r="D438" s="1">
        <v>3.9980000000000002E-7</v>
      </c>
      <c r="E438">
        <v>200</v>
      </c>
      <c r="G438">
        <v>0</v>
      </c>
      <c r="H438">
        <v>-1.5</v>
      </c>
      <c r="I438">
        <v>8</v>
      </c>
    </row>
    <row r="439" spans="1:9" x14ac:dyDescent="0.3">
      <c r="A439" t="s">
        <v>446</v>
      </c>
      <c r="B439">
        <v>15.9</v>
      </c>
      <c r="C439">
        <v>7.6395</v>
      </c>
      <c r="D439" s="1">
        <v>4.0059999999999997E-7</v>
      </c>
      <c r="E439">
        <v>200</v>
      </c>
      <c r="G439">
        <v>-0.5</v>
      </c>
      <c r="H439">
        <v>4</v>
      </c>
      <c r="I439">
        <v>14.5</v>
      </c>
    </row>
    <row r="440" spans="1:9" x14ac:dyDescent="0.3">
      <c r="A440" t="s">
        <v>447</v>
      </c>
      <c r="B440">
        <v>15</v>
      </c>
      <c r="C440">
        <v>7.6586999999999996</v>
      </c>
      <c r="D440" s="1">
        <v>3.981E-7</v>
      </c>
      <c r="E440">
        <v>200</v>
      </c>
      <c r="G440">
        <v>3</v>
      </c>
      <c r="H440">
        <v>0</v>
      </c>
      <c r="I440">
        <v>9.5</v>
      </c>
    </row>
    <row r="441" spans="1:9" x14ac:dyDescent="0.3">
      <c r="A441" t="s">
        <v>448</v>
      </c>
      <c r="B441">
        <v>15.9</v>
      </c>
      <c r="C441">
        <v>7.6798000000000002</v>
      </c>
      <c r="D441" s="1">
        <v>3.9779999999999998E-7</v>
      </c>
      <c r="E441">
        <v>200</v>
      </c>
      <c r="G441">
        <v>1</v>
      </c>
      <c r="H441">
        <v>2</v>
      </c>
      <c r="I441">
        <v>1.5</v>
      </c>
    </row>
    <row r="442" spans="1:9" x14ac:dyDescent="0.3">
      <c r="A442" t="s">
        <v>449</v>
      </c>
      <c r="B442">
        <v>15.9</v>
      </c>
      <c r="C442">
        <v>7.7000999999999999</v>
      </c>
      <c r="D442" s="1">
        <v>3.9779999999999998E-7</v>
      </c>
      <c r="E442">
        <v>200</v>
      </c>
      <c r="G442">
        <v>1</v>
      </c>
      <c r="H442">
        <v>1.5</v>
      </c>
      <c r="I442">
        <v>22</v>
      </c>
    </row>
    <row r="443" spans="1:9" x14ac:dyDescent="0.3">
      <c r="A443" t="s">
        <v>450</v>
      </c>
      <c r="B443">
        <v>15.9</v>
      </c>
      <c r="C443">
        <v>7.72</v>
      </c>
      <c r="D443" s="1">
        <v>3.9750000000000001E-7</v>
      </c>
      <c r="E443">
        <v>200</v>
      </c>
      <c r="G443">
        <v>-0.5</v>
      </c>
      <c r="H443">
        <v>-0.5</v>
      </c>
      <c r="I443">
        <v>-6</v>
      </c>
    </row>
    <row r="444" spans="1:9" x14ac:dyDescent="0.3">
      <c r="A444" t="s">
        <v>451</v>
      </c>
      <c r="B444">
        <v>16</v>
      </c>
      <c r="C444">
        <v>7.7413999999999996</v>
      </c>
      <c r="D444" s="1">
        <v>3.967E-7</v>
      </c>
      <c r="E444">
        <v>200</v>
      </c>
      <c r="G444">
        <v>-0.5</v>
      </c>
      <c r="H444">
        <v>3</v>
      </c>
      <c r="I444">
        <v>0.5</v>
      </c>
    </row>
    <row r="445" spans="1:9" x14ac:dyDescent="0.3">
      <c r="A445" t="s">
        <v>452</v>
      </c>
      <c r="B445">
        <v>15.9</v>
      </c>
      <c r="C445">
        <v>7.7595000000000001</v>
      </c>
      <c r="D445" s="1">
        <v>3.9470000000000001E-7</v>
      </c>
      <c r="E445">
        <v>200</v>
      </c>
      <c r="G445">
        <v>0.5</v>
      </c>
      <c r="H445">
        <v>0.5</v>
      </c>
      <c r="I445">
        <v>5</v>
      </c>
    </row>
    <row r="446" spans="1:9" x14ac:dyDescent="0.3">
      <c r="A446" t="s">
        <v>453</v>
      </c>
      <c r="B446">
        <v>15.9</v>
      </c>
      <c r="C446">
        <v>7.7801999999999998</v>
      </c>
      <c r="D446" s="1">
        <v>3.9309999999999999E-7</v>
      </c>
      <c r="E446">
        <v>200</v>
      </c>
      <c r="G446">
        <v>0.5</v>
      </c>
      <c r="H446">
        <v>5</v>
      </c>
      <c r="I446">
        <v>12.5</v>
      </c>
    </row>
    <row r="447" spans="1:9" x14ac:dyDescent="0.3">
      <c r="A447" t="s">
        <v>454</v>
      </c>
      <c r="B447">
        <v>15.9</v>
      </c>
      <c r="C447">
        <v>7.7999000000000001</v>
      </c>
      <c r="D447" s="1">
        <v>3.9340000000000002E-7</v>
      </c>
      <c r="E447">
        <v>200</v>
      </c>
      <c r="G447">
        <v>0</v>
      </c>
      <c r="H447">
        <v>3</v>
      </c>
      <c r="I447">
        <v>7.5</v>
      </c>
    </row>
    <row r="448" spans="1:9" x14ac:dyDescent="0.3">
      <c r="A448" t="s">
        <v>455</v>
      </c>
      <c r="B448">
        <v>15.9</v>
      </c>
      <c r="C448">
        <v>7.8198999999999996</v>
      </c>
      <c r="D448" s="1">
        <v>3.9190000000000001E-7</v>
      </c>
      <c r="E448">
        <v>200</v>
      </c>
      <c r="G448">
        <v>2</v>
      </c>
      <c r="H448">
        <v>2</v>
      </c>
      <c r="I448">
        <v>5.5</v>
      </c>
    </row>
    <row r="449" spans="1:9" x14ac:dyDescent="0.3">
      <c r="A449" t="s">
        <v>456</v>
      </c>
      <c r="B449">
        <v>15.9</v>
      </c>
      <c r="C449">
        <v>7.8407</v>
      </c>
      <c r="D449" s="1">
        <v>3.9159999999999999E-7</v>
      </c>
      <c r="E449">
        <v>200</v>
      </c>
      <c r="G449">
        <v>1.5</v>
      </c>
      <c r="H449">
        <v>2</v>
      </c>
      <c r="I449">
        <v>8.5</v>
      </c>
    </row>
    <row r="450" spans="1:9" x14ac:dyDescent="0.3">
      <c r="A450" t="s">
        <v>457</v>
      </c>
      <c r="B450">
        <v>15.9</v>
      </c>
      <c r="C450">
        <v>7.8605999999999998</v>
      </c>
      <c r="D450" s="1">
        <v>3.904E-7</v>
      </c>
      <c r="E450">
        <v>200</v>
      </c>
      <c r="G450">
        <v>3.5</v>
      </c>
      <c r="H450">
        <v>0</v>
      </c>
      <c r="I450">
        <v>4.5</v>
      </c>
    </row>
    <row r="451" spans="1:9" x14ac:dyDescent="0.3">
      <c r="A451" t="s">
        <v>458</v>
      </c>
      <c r="B451">
        <v>15</v>
      </c>
      <c r="C451">
        <v>7.8804999999999996</v>
      </c>
      <c r="D451" s="1">
        <v>3.8959999999999999E-7</v>
      </c>
      <c r="E451">
        <v>200</v>
      </c>
      <c r="G451">
        <v>1</v>
      </c>
      <c r="H451">
        <v>0</v>
      </c>
      <c r="I451">
        <v>-5</v>
      </c>
    </row>
    <row r="452" spans="1:9" x14ac:dyDescent="0.3">
      <c r="A452" t="s">
        <v>459</v>
      </c>
      <c r="B452">
        <v>15.9</v>
      </c>
      <c r="C452">
        <v>7.9020000000000001</v>
      </c>
      <c r="D452" s="1">
        <v>3.889E-7</v>
      </c>
      <c r="E452">
        <v>200</v>
      </c>
      <c r="G452">
        <v>0</v>
      </c>
      <c r="H452">
        <v>1.5</v>
      </c>
      <c r="I452">
        <v>6</v>
      </c>
    </row>
    <row r="453" spans="1:9" x14ac:dyDescent="0.3">
      <c r="A453" t="s">
        <v>460</v>
      </c>
      <c r="B453">
        <v>15.9</v>
      </c>
      <c r="C453">
        <v>7.9194000000000004</v>
      </c>
      <c r="D453" s="1">
        <v>3.882E-7</v>
      </c>
      <c r="E453">
        <v>200</v>
      </c>
      <c r="G453">
        <v>-0.5</v>
      </c>
      <c r="H453">
        <v>0</v>
      </c>
      <c r="I453">
        <v>3.5</v>
      </c>
    </row>
    <row r="454" spans="1:9" x14ac:dyDescent="0.3">
      <c r="A454" t="s">
        <v>461</v>
      </c>
      <c r="B454">
        <v>15</v>
      </c>
      <c r="C454">
        <v>7.9419000000000004</v>
      </c>
      <c r="D454" s="1">
        <v>3.8729999999999998E-7</v>
      </c>
      <c r="E454">
        <v>200</v>
      </c>
      <c r="G454">
        <v>1.5</v>
      </c>
      <c r="H454">
        <v>1</v>
      </c>
      <c r="I454">
        <v>17</v>
      </c>
    </row>
    <row r="455" spans="1:9" x14ac:dyDescent="0.3">
      <c r="A455" t="s">
        <v>462</v>
      </c>
      <c r="B455">
        <v>15.9</v>
      </c>
      <c r="C455">
        <v>7.9592000000000001</v>
      </c>
      <c r="D455" s="1">
        <v>3.868E-7</v>
      </c>
      <c r="E455">
        <v>200</v>
      </c>
      <c r="G455">
        <v>2</v>
      </c>
      <c r="H455">
        <v>3</v>
      </c>
      <c r="I455">
        <v>20</v>
      </c>
    </row>
    <row r="456" spans="1:9" x14ac:dyDescent="0.3">
      <c r="A456" t="s">
        <v>463</v>
      </c>
      <c r="B456">
        <v>15.9</v>
      </c>
      <c r="C456">
        <v>7.9836</v>
      </c>
      <c r="D456" s="1">
        <v>3.8630000000000001E-7</v>
      </c>
      <c r="E456">
        <v>200</v>
      </c>
      <c r="G456">
        <v>0</v>
      </c>
      <c r="H456">
        <v>5</v>
      </c>
      <c r="I456">
        <v>17</v>
      </c>
    </row>
    <row r="457" spans="1:9" x14ac:dyDescent="0.3">
      <c r="A457" t="s">
        <v>464</v>
      </c>
      <c r="B457">
        <v>15.9</v>
      </c>
      <c r="C457">
        <v>8.0023999999999997</v>
      </c>
      <c r="D457" s="1">
        <v>3.8389999999999999E-7</v>
      </c>
      <c r="E457">
        <v>200</v>
      </c>
      <c r="G457">
        <v>1.5</v>
      </c>
      <c r="H457">
        <v>2.5</v>
      </c>
      <c r="I457">
        <v>4</v>
      </c>
    </row>
    <row r="458" spans="1:9" x14ac:dyDescent="0.3">
      <c r="A458" t="s">
        <v>465</v>
      </c>
      <c r="B458">
        <v>15.9</v>
      </c>
      <c r="C458">
        <v>8.0196000000000005</v>
      </c>
      <c r="D458" s="1">
        <v>3.8389999999999999E-7</v>
      </c>
      <c r="E458">
        <v>200</v>
      </c>
      <c r="G458">
        <v>1</v>
      </c>
      <c r="H458">
        <v>0</v>
      </c>
      <c r="I458">
        <v>-0.5</v>
      </c>
    </row>
    <row r="459" spans="1:9" x14ac:dyDescent="0.3">
      <c r="A459" t="s">
        <v>466</v>
      </c>
      <c r="B459">
        <v>15.9</v>
      </c>
      <c r="C459">
        <v>8.0398999999999994</v>
      </c>
      <c r="D459" s="1">
        <v>3.8270000000000001E-7</v>
      </c>
      <c r="E459">
        <v>200</v>
      </c>
      <c r="G459">
        <v>1.5</v>
      </c>
      <c r="H459">
        <v>4.5</v>
      </c>
      <c r="I459">
        <v>32.5</v>
      </c>
    </row>
    <row r="460" spans="1:9" x14ac:dyDescent="0.3">
      <c r="A460" t="s">
        <v>467</v>
      </c>
      <c r="B460">
        <v>16</v>
      </c>
      <c r="C460">
        <v>8.0603999999999996</v>
      </c>
      <c r="D460" s="1">
        <v>3.8299999999999998E-7</v>
      </c>
      <c r="E460">
        <v>200</v>
      </c>
      <c r="G460">
        <v>0</v>
      </c>
      <c r="H460">
        <v>2.5</v>
      </c>
      <c r="I460">
        <v>0.5</v>
      </c>
    </row>
    <row r="461" spans="1:9" x14ac:dyDescent="0.3">
      <c r="A461" t="s">
        <v>468</v>
      </c>
      <c r="B461">
        <v>15.9</v>
      </c>
      <c r="C461">
        <v>8.0807000000000002</v>
      </c>
      <c r="D461" s="1">
        <v>3.8130000000000001E-7</v>
      </c>
      <c r="E461">
        <v>200</v>
      </c>
      <c r="G461">
        <v>3</v>
      </c>
      <c r="H461">
        <v>1</v>
      </c>
      <c r="I461">
        <v>9</v>
      </c>
    </row>
    <row r="462" spans="1:9" x14ac:dyDescent="0.3">
      <c r="A462" t="s">
        <v>469</v>
      </c>
      <c r="B462">
        <v>16</v>
      </c>
      <c r="C462">
        <v>8.1014999999999997</v>
      </c>
      <c r="D462" s="1">
        <v>3.8039999999999999E-7</v>
      </c>
      <c r="E462">
        <v>200</v>
      </c>
      <c r="G462">
        <v>1</v>
      </c>
      <c r="H462">
        <v>3</v>
      </c>
      <c r="I462">
        <v>3</v>
      </c>
    </row>
    <row r="463" spans="1:9" x14ac:dyDescent="0.3">
      <c r="A463" t="s">
        <v>470</v>
      </c>
      <c r="B463">
        <v>15.9</v>
      </c>
      <c r="C463">
        <v>8.1221999999999994</v>
      </c>
      <c r="D463" s="1">
        <v>3.8109999999999999E-7</v>
      </c>
      <c r="E463">
        <v>200</v>
      </c>
      <c r="G463">
        <v>-0.5</v>
      </c>
      <c r="H463">
        <v>0.5</v>
      </c>
      <c r="I463">
        <v>15</v>
      </c>
    </row>
    <row r="464" spans="1:9" x14ac:dyDescent="0.3">
      <c r="A464" t="s">
        <v>471</v>
      </c>
      <c r="B464">
        <v>15.9</v>
      </c>
      <c r="C464">
        <v>8.1431000000000004</v>
      </c>
      <c r="D464" s="1">
        <v>3.7879999999999998E-7</v>
      </c>
      <c r="E464">
        <v>200</v>
      </c>
      <c r="G464">
        <v>3</v>
      </c>
      <c r="H464">
        <v>3</v>
      </c>
      <c r="I464">
        <v>24</v>
      </c>
    </row>
    <row r="465" spans="1:9" x14ac:dyDescent="0.3">
      <c r="A465" t="s">
        <v>472</v>
      </c>
      <c r="B465">
        <v>15.9</v>
      </c>
      <c r="C465">
        <v>8.16</v>
      </c>
      <c r="D465" s="1">
        <v>3.7809999999999998E-7</v>
      </c>
      <c r="E465">
        <v>200</v>
      </c>
      <c r="G465">
        <v>4</v>
      </c>
      <c r="H465">
        <v>3</v>
      </c>
      <c r="I465">
        <v>7.5</v>
      </c>
    </row>
    <row r="466" spans="1:9" x14ac:dyDescent="0.3">
      <c r="A466" t="s">
        <v>473</v>
      </c>
      <c r="B466">
        <v>15.9</v>
      </c>
      <c r="C466">
        <v>8.1821000000000002</v>
      </c>
      <c r="D466" s="1">
        <v>3.7599999999999998E-7</v>
      </c>
      <c r="E466">
        <v>200</v>
      </c>
      <c r="G466">
        <v>3</v>
      </c>
      <c r="H466">
        <v>2.5</v>
      </c>
      <c r="I466">
        <v>22.5</v>
      </c>
    </row>
    <row r="467" spans="1:9" x14ac:dyDescent="0.3">
      <c r="A467" t="s">
        <v>474</v>
      </c>
      <c r="B467">
        <v>15.9</v>
      </c>
      <c r="C467">
        <v>8.2019000000000002</v>
      </c>
      <c r="D467" s="1">
        <v>3.7669999999999998E-7</v>
      </c>
      <c r="E467">
        <v>200</v>
      </c>
      <c r="G467">
        <v>1</v>
      </c>
      <c r="H467">
        <v>3</v>
      </c>
      <c r="I467">
        <v>29.5</v>
      </c>
    </row>
    <row r="468" spans="1:9" x14ac:dyDescent="0.3">
      <c r="A468" t="s">
        <v>475</v>
      </c>
      <c r="B468">
        <v>15</v>
      </c>
      <c r="C468">
        <v>8.2203999999999997</v>
      </c>
      <c r="D468" s="1">
        <v>3.7609999999999999E-7</v>
      </c>
      <c r="E468">
        <v>200</v>
      </c>
      <c r="G468">
        <v>1</v>
      </c>
      <c r="H468">
        <v>3.5</v>
      </c>
      <c r="I468">
        <v>4</v>
      </c>
    </row>
    <row r="469" spans="1:9" x14ac:dyDescent="0.3">
      <c r="A469" t="s">
        <v>476</v>
      </c>
      <c r="B469">
        <v>15.9</v>
      </c>
      <c r="C469">
        <v>8.2420000000000009</v>
      </c>
      <c r="D469" s="1">
        <v>3.7479999999999999E-7</v>
      </c>
      <c r="E469">
        <v>200</v>
      </c>
      <c r="G469">
        <v>1.5</v>
      </c>
      <c r="H469">
        <v>3.5</v>
      </c>
      <c r="I469">
        <v>12</v>
      </c>
    </row>
    <row r="470" spans="1:9" x14ac:dyDescent="0.3">
      <c r="A470" t="s">
        <v>477</v>
      </c>
      <c r="B470">
        <v>15.9</v>
      </c>
      <c r="C470">
        <v>8.2596000000000007</v>
      </c>
      <c r="D470" s="1">
        <v>3.7409999999999999E-7</v>
      </c>
      <c r="E470">
        <v>200</v>
      </c>
      <c r="G470">
        <v>1</v>
      </c>
      <c r="H470">
        <v>0.5</v>
      </c>
      <c r="I470">
        <v>14.5</v>
      </c>
    </row>
    <row r="471" spans="1:9" x14ac:dyDescent="0.3">
      <c r="A471" t="s">
        <v>478</v>
      </c>
      <c r="B471">
        <v>15.9</v>
      </c>
      <c r="C471">
        <v>8.2795000000000005</v>
      </c>
      <c r="D471" s="1">
        <v>3.727E-7</v>
      </c>
      <c r="E471">
        <v>200</v>
      </c>
      <c r="G471">
        <v>2</v>
      </c>
      <c r="H471">
        <v>1.5</v>
      </c>
      <c r="I471">
        <v>9.5</v>
      </c>
    </row>
    <row r="472" spans="1:9" x14ac:dyDescent="0.3">
      <c r="A472" t="s">
        <v>479</v>
      </c>
      <c r="B472">
        <v>15.9</v>
      </c>
      <c r="C472">
        <v>8.3003999999999998</v>
      </c>
      <c r="D472" s="1">
        <v>3.7220000000000001E-7</v>
      </c>
      <c r="E472">
        <v>200</v>
      </c>
      <c r="G472">
        <v>2</v>
      </c>
      <c r="H472">
        <v>4</v>
      </c>
      <c r="I472">
        <v>20.5</v>
      </c>
    </row>
    <row r="473" spans="1:9" x14ac:dyDescent="0.3">
      <c r="A473" t="s">
        <v>480</v>
      </c>
      <c r="B473">
        <v>15.9</v>
      </c>
      <c r="C473">
        <v>8.3186</v>
      </c>
      <c r="D473" s="1">
        <v>3.7020000000000002E-7</v>
      </c>
      <c r="E473">
        <v>200</v>
      </c>
      <c r="G473">
        <v>4.5</v>
      </c>
      <c r="H473">
        <v>2</v>
      </c>
      <c r="I473">
        <v>16</v>
      </c>
    </row>
    <row r="474" spans="1:9" x14ac:dyDescent="0.3">
      <c r="A474" t="s">
        <v>481</v>
      </c>
      <c r="B474">
        <v>15.9</v>
      </c>
      <c r="C474">
        <v>8.3405000000000005</v>
      </c>
      <c r="D474" s="1">
        <v>3.7099999999999997E-7</v>
      </c>
      <c r="E474">
        <v>200</v>
      </c>
      <c r="G474">
        <v>2</v>
      </c>
      <c r="H474">
        <v>5.5</v>
      </c>
      <c r="I474">
        <v>7.5</v>
      </c>
    </row>
    <row r="475" spans="1:9" x14ac:dyDescent="0.3">
      <c r="A475" t="s">
        <v>482</v>
      </c>
      <c r="B475">
        <v>15.9</v>
      </c>
      <c r="C475">
        <v>8.3598999999999997</v>
      </c>
      <c r="D475" s="1">
        <v>3.6969999999999998E-7</v>
      </c>
      <c r="E475">
        <v>200</v>
      </c>
      <c r="G475">
        <v>1</v>
      </c>
      <c r="H475">
        <v>2.5</v>
      </c>
      <c r="I475">
        <v>23.5</v>
      </c>
    </row>
    <row r="476" spans="1:9" x14ac:dyDescent="0.3">
      <c r="A476" t="s">
        <v>483</v>
      </c>
      <c r="B476">
        <v>15.9</v>
      </c>
      <c r="C476">
        <v>8.3802000000000003</v>
      </c>
      <c r="D476" s="1">
        <v>3.7039999999999998E-7</v>
      </c>
      <c r="E476">
        <v>200</v>
      </c>
      <c r="G476">
        <v>2.5</v>
      </c>
      <c r="H476">
        <v>1</v>
      </c>
      <c r="I476">
        <v>2</v>
      </c>
    </row>
    <row r="477" spans="1:9" x14ac:dyDescent="0.3">
      <c r="A477" t="s">
        <v>484</v>
      </c>
      <c r="B477">
        <v>15.9</v>
      </c>
      <c r="C477">
        <v>8.4009999999999998</v>
      </c>
      <c r="D477" s="1">
        <v>3.6839999999999999E-7</v>
      </c>
      <c r="E477">
        <v>200</v>
      </c>
      <c r="G477">
        <v>1</v>
      </c>
      <c r="H477">
        <v>4.5</v>
      </c>
      <c r="I477">
        <v>13.5</v>
      </c>
    </row>
    <row r="478" spans="1:9" x14ac:dyDescent="0.3">
      <c r="A478" t="s">
        <v>485</v>
      </c>
      <c r="B478">
        <v>15.9</v>
      </c>
      <c r="C478">
        <v>8.4200999999999997</v>
      </c>
      <c r="D478" s="1">
        <v>3.6810000000000002E-7</v>
      </c>
      <c r="E478">
        <v>200</v>
      </c>
      <c r="G478">
        <v>1</v>
      </c>
      <c r="H478">
        <v>1</v>
      </c>
      <c r="I478">
        <v>16.5</v>
      </c>
    </row>
    <row r="479" spans="1:9" x14ac:dyDescent="0.3">
      <c r="A479" t="s">
        <v>486</v>
      </c>
      <c r="B479">
        <v>15.9</v>
      </c>
      <c r="C479">
        <v>8.4404000000000003</v>
      </c>
      <c r="D479" s="1">
        <v>3.6539999999999998E-7</v>
      </c>
      <c r="E479">
        <v>200</v>
      </c>
      <c r="G479">
        <v>1</v>
      </c>
      <c r="H479">
        <v>2.5</v>
      </c>
      <c r="I479">
        <v>5.5</v>
      </c>
    </row>
    <row r="480" spans="1:9" x14ac:dyDescent="0.3">
      <c r="A480" t="s">
        <v>487</v>
      </c>
      <c r="B480">
        <v>15</v>
      </c>
      <c r="C480">
        <v>8.4603999999999999</v>
      </c>
      <c r="D480" s="1">
        <v>3.6609999999999998E-7</v>
      </c>
      <c r="E480">
        <v>200</v>
      </c>
      <c r="G480">
        <v>1.5</v>
      </c>
      <c r="H480">
        <v>0</v>
      </c>
      <c r="I480">
        <v>8</v>
      </c>
    </row>
    <row r="481" spans="1:9" x14ac:dyDescent="0.3">
      <c r="A481" t="s">
        <v>488</v>
      </c>
      <c r="B481">
        <v>15.9</v>
      </c>
      <c r="C481">
        <v>8.4811999999999994</v>
      </c>
      <c r="D481" s="1">
        <v>3.6549999999999998E-7</v>
      </c>
      <c r="E481">
        <v>200</v>
      </c>
      <c r="G481">
        <v>0</v>
      </c>
      <c r="H481">
        <v>4</v>
      </c>
      <c r="I481">
        <v>28.5</v>
      </c>
    </row>
    <row r="482" spans="1:9" x14ac:dyDescent="0.3">
      <c r="A482" t="s">
        <v>489</v>
      </c>
      <c r="B482">
        <v>15.9</v>
      </c>
      <c r="C482">
        <v>8.5002999999999993</v>
      </c>
      <c r="D482" s="1">
        <v>3.6450000000000001E-7</v>
      </c>
      <c r="E482">
        <v>200</v>
      </c>
      <c r="G482">
        <v>2</v>
      </c>
      <c r="H482">
        <v>5</v>
      </c>
      <c r="I482">
        <v>18</v>
      </c>
    </row>
    <row r="483" spans="1:9" x14ac:dyDescent="0.3">
      <c r="A483" t="s">
        <v>490</v>
      </c>
      <c r="B483">
        <v>15.9</v>
      </c>
      <c r="C483">
        <v>8.5191999999999997</v>
      </c>
      <c r="D483" s="1">
        <v>3.6339999999999999E-7</v>
      </c>
      <c r="E483">
        <v>200</v>
      </c>
      <c r="G483">
        <v>4</v>
      </c>
      <c r="H483">
        <v>4.5</v>
      </c>
      <c r="I483">
        <v>21.5</v>
      </c>
    </row>
    <row r="484" spans="1:9" x14ac:dyDescent="0.3">
      <c r="A484" t="s">
        <v>491</v>
      </c>
      <c r="B484">
        <v>15.9</v>
      </c>
      <c r="C484">
        <v>8.5404999999999998</v>
      </c>
      <c r="D484" s="1">
        <v>3.6139999999999999E-7</v>
      </c>
      <c r="E484">
        <v>200</v>
      </c>
      <c r="G484">
        <v>1</v>
      </c>
      <c r="H484">
        <v>4</v>
      </c>
      <c r="I484">
        <v>23</v>
      </c>
    </row>
    <row r="485" spans="1:9" x14ac:dyDescent="0.3">
      <c r="A485" t="s">
        <v>492</v>
      </c>
      <c r="B485">
        <v>15.9</v>
      </c>
      <c r="C485">
        <v>8.5614000000000008</v>
      </c>
      <c r="D485" s="1">
        <v>3.6139999999999999E-7</v>
      </c>
      <c r="E485">
        <v>200</v>
      </c>
      <c r="G485">
        <v>1</v>
      </c>
      <c r="H485">
        <v>0.5</v>
      </c>
      <c r="I485">
        <v>9</v>
      </c>
    </row>
    <row r="486" spans="1:9" x14ac:dyDescent="0.3">
      <c r="A486" t="s">
        <v>493</v>
      </c>
      <c r="B486">
        <v>15.9</v>
      </c>
      <c r="C486">
        <v>8.5784000000000002</v>
      </c>
      <c r="D486" s="1">
        <v>3.6040000000000002E-7</v>
      </c>
      <c r="E486">
        <v>200</v>
      </c>
      <c r="G486">
        <v>1</v>
      </c>
      <c r="H486">
        <v>3</v>
      </c>
      <c r="I486">
        <v>7</v>
      </c>
    </row>
    <row r="487" spans="1:9" x14ac:dyDescent="0.3">
      <c r="A487" t="s">
        <v>494</v>
      </c>
      <c r="B487">
        <v>16.100000000000001</v>
      </c>
      <c r="C487">
        <v>8.6012000000000004</v>
      </c>
      <c r="D487" s="1">
        <v>3.6069999999999999E-7</v>
      </c>
      <c r="E487">
        <v>200</v>
      </c>
      <c r="G487">
        <v>1.5</v>
      </c>
      <c r="H487">
        <v>3</v>
      </c>
      <c r="I487">
        <v>8.5</v>
      </c>
    </row>
    <row r="488" spans="1:9" x14ac:dyDescent="0.3">
      <c r="A488" t="s">
        <v>495</v>
      </c>
      <c r="B488">
        <v>15.9</v>
      </c>
      <c r="C488">
        <v>8.6202000000000005</v>
      </c>
      <c r="D488" s="1">
        <v>3.5880000000000001E-7</v>
      </c>
      <c r="E488">
        <v>200</v>
      </c>
      <c r="G488">
        <v>0</v>
      </c>
      <c r="H488">
        <v>0.5</v>
      </c>
      <c r="I488">
        <v>21</v>
      </c>
    </row>
    <row r="489" spans="1:9" x14ac:dyDescent="0.3">
      <c r="A489" t="s">
        <v>496</v>
      </c>
      <c r="B489">
        <v>15</v>
      </c>
      <c r="C489">
        <v>8.6419999999999995</v>
      </c>
      <c r="D489" s="1">
        <v>3.5890000000000002E-7</v>
      </c>
      <c r="E489">
        <v>200</v>
      </c>
      <c r="G489">
        <v>2</v>
      </c>
      <c r="H489">
        <v>2</v>
      </c>
      <c r="I489">
        <v>11</v>
      </c>
    </row>
    <row r="490" spans="1:9" x14ac:dyDescent="0.3">
      <c r="A490" t="s">
        <v>497</v>
      </c>
      <c r="B490">
        <v>15.9</v>
      </c>
      <c r="C490">
        <v>8.6613000000000007</v>
      </c>
      <c r="D490" s="1">
        <v>3.58E-7</v>
      </c>
      <c r="E490">
        <v>200</v>
      </c>
      <c r="G490">
        <v>1</v>
      </c>
      <c r="H490">
        <v>5</v>
      </c>
      <c r="I490">
        <v>15</v>
      </c>
    </row>
    <row r="491" spans="1:9" x14ac:dyDescent="0.3">
      <c r="A491" t="s">
        <v>498</v>
      </c>
      <c r="B491">
        <v>15.9</v>
      </c>
      <c r="C491">
        <v>8.6788000000000007</v>
      </c>
      <c r="D491" s="1">
        <v>3.572E-7</v>
      </c>
      <c r="E491">
        <v>200</v>
      </c>
      <c r="G491">
        <v>0</v>
      </c>
      <c r="H491">
        <v>1.5</v>
      </c>
      <c r="I491">
        <v>18.5</v>
      </c>
    </row>
    <row r="492" spans="1:9" x14ac:dyDescent="0.3">
      <c r="A492" t="s">
        <v>499</v>
      </c>
      <c r="B492">
        <v>15</v>
      </c>
      <c r="C492">
        <v>8.7019000000000002</v>
      </c>
      <c r="D492" s="1">
        <v>3.5499999999999999E-7</v>
      </c>
      <c r="E492">
        <v>200</v>
      </c>
      <c r="G492">
        <v>0.5</v>
      </c>
      <c r="H492">
        <v>-0.5</v>
      </c>
      <c r="I492">
        <v>33</v>
      </c>
    </row>
    <row r="493" spans="1:9" x14ac:dyDescent="0.3">
      <c r="A493" t="s">
        <v>500</v>
      </c>
      <c r="B493">
        <v>15.9</v>
      </c>
      <c r="C493">
        <v>8.7227999999999994</v>
      </c>
      <c r="D493" s="1">
        <v>3.5400000000000002E-7</v>
      </c>
      <c r="E493">
        <v>200</v>
      </c>
      <c r="G493">
        <v>0.5</v>
      </c>
      <c r="H493">
        <v>3</v>
      </c>
      <c r="I493">
        <v>14.5</v>
      </c>
    </row>
    <row r="494" spans="1:9" x14ac:dyDescent="0.3">
      <c r="A494" t="s">
        <v>501</v>
      </c>
      <c r="B494">
        <v>15.9</v>
      </c>
      <c r="C494">
        <v>8.7398000000000007</v>
      </c>
      <c r="D494" s="1">
        <v>3.5320000000000001E-7</v>
      </c>
      <c r="E494">
        <v>200</v>
      </c>
      <c r="G494">
        <v>1</v>
      </c>
      <c r="H494">
        <v>2</v>
      </c>
      <c r="I494">
        <v>27.5</v>
      </c>
    </row>
    <row r="495" spans="1:9" x14ac:dyDescent="0.3">
      <c r="A495" t="s">
        <v>502</v>
      </c>
      <c r="B495">
        <v>15.9</v>
      </c>
      <c r="C495">
        <v>8.7605000000000004</v>
      </c>
      <c r="D495" s="1">
        <v>3.5339999999999997E-7</v>
      </c>
      <c r="E495">
        <v>200</v>
      </c>
      <c r="G495">
        <v>1</v>
      </c>
      <c r="H495">
        <v>0.5</v>
      </c>
      <c r="I495">
        <v>24.5</v>
      </c>
    </row>
    <row r="496" spans="1:9" x14ac:dyDescent="0.3">
      <c r="A496" t="s">
        <v>503</v>
      </c>
      <c r="B496">
        <v>15.9</v>
      </c>
      <c r="C496">
        <v>8.7820999999999998</v>
      </c>
      <c r="D496" s="1">
        <v>3.5199999999999998E-7</v>
      </c>
      <c r="E496">
        <v>200</v>
      </c>
      <c r="G496">
        <v>1</v>
      </c>
      <c r="H496">
        <v>4.5</v>
      </c>
      <c r="I496">
        <v>31.5</v>
      </c>
    </row>
    <row r="497" spans="1:9" x14ac:dyDescent="0.3">
      <c r="A497" t="s">
        <v>504</v>
      </c>
      <c r="B497">
        <v>15.9</v>
      </c>
      <c r="C497">
        <v>8.8027999999999995</v>
      </c>
      <c r="D497" s="1">
        <v>3.509E-7</v>
      </c>
      <c r="E497">
        <v>200</v>
      </c>
      <c r="G497">
        <v>-0.5</v>
      </c>
      <c r="H497">
        <v>1.5</v>
      </c>
      <c r="I497">
        <v>28</v>
      </c>
    </row>
    <row r="498" spans="1:9" x14ac:dyDescent="0.3">
      <c r="A498" t="s">
        <v>505</v>
      </c>
      <c r="B498">
        <v>15.9</v>
      </c>
      <c r="C498">
        <v>8.8218999999999994</v>
      </c>
      <c r="D498" s="1">
        <v>3.5059999999999998E-7</v>
      </c>
      <c r="E498">
        <v>200</v>
      </c>
      <c r="G498">
        <v>0</v>
      </c>
      <c r="H498">
        <v>2.5</v>
      </c>
      <c r="I498">
        <v>30.5</v>
      </c>
    </row>
    <row r="499" spans="1:9" x14ac:dyDescent="0.3">
      <c r="A499" t="s">
        <v>506</v>
      </c>
      <c r="B499">
        <v>15.9</v>
      </c>
      <c r="C499">
        <v>8.8398000000000003</v>
      </c>
      <c r="D499" s="1">
        <v>3.5120000000000002E-7</v>
      </c>
      <c r="E499">
        <v>200</v>
      </c>
      <c r="G499">
        <v>2</v>
      </c>
      <c r="H499">
        <v>1.5</v>
      </c>
      <c r="I499">
        <v>27</v>
      </c>
    </row>
    <row r="500" spans="1:9" x14ac:dyDescent="0.3">
      <c r="A500" t="s">
        <v>507</v>
      </c>
      <c r="B500">
        <v>15.9</v>
      </c>
      <c r="C500">
        <v>8.8613999999999997</v>
      </c>
      <c r="D500" s="1">
        <v>3.4989999999999998E-7</v>
      </c>
      <c r="E500">
        <v>200</v>
      </c>
      <c r="G500">
        <v>1</v>
      </c>
      <c r="H500">
        <v>-0.5</v>
      </c>
      <c r="I500">
        <v>12</v>
      </c>
    </row>
    <row r="501" spans="1:9" x14ac:dyDescent="0.3">
      <c r="A501" t="s">
        <v>508</v>
      </c>
      <c r="B501">
        <v>15.9</v>
      </c>
      <c r="C501">
        <v>8.8811999999999998</v>
      </c>
      <c r="D501" s="1">
        <v>3.4709999999999998E-7</v>
      </c>
      <c r="E501">
        <v>200</v>
      </c>
      <c r="G501">
        <v>-0.5</v>
      </c>
      <c r="H501">
        <v>-0.5</v>
      </c>
      <c r="I501">
        <v>29.5</v>
      </c>
    </row>
    <row r="502" spans="1:9" x14ac:dyDescent="0.3">
      <c r="A502" t="s">
        <v>509</v>
      </c>
      <c r="B502">
        <v>15.9</v>
      </c>
      <c r="C502">
        <v>8.8979999999999997</v>
      </c>
      <c r="D502" s="1">
        <v>3.467E-7</v>
      </c>
      <c r="E502">
        <v>200</v>
      </c>
      <c r="G502">
        <v>-0.5</v>
      </c>
      <c r="H502">
        <v>3.5</v>
      </c>
      <c r="I502">
        <v>31.5</v>
      </c>
    </row>
    <row r="503" spans="1:9" x14ac:dyDescent="0.3">
      <c r="A503" t="s">
        <v>510</v>
      </c>
      <c r="B503">
        <v>15.9</v>
      </c>
      <c r="C503">
        <v>8.9194999999999993</v>
      </c>
      <c r="D503" s="1">
        <v>3.4620000000000002E-7</v>
      </c>
      <c r="E503">
        <v>200</v>
      </c>
      <c r="G503">
        <v>0</v>
      </c>
      <c r="H503">
        <v>0</v>
      </c>
      <c r="I503">
        <v>7.5</v>
      </c>
    </row>
    <row r="504" spans="1:9" x14ac:dyDescent="0.3">
      <c r="A504" t="s">
        <v>511</v>
      </c>
      <c r="B504">
        <v>15.9</v>
      </c>
      <c r="C504">
        <v>8.9426000000000005</v>
      </c>
      <c r="D504" s="1">
        <v>3.4540000000000001E-7</v>
      </c>
      <c r="E504">
        <v>200</v>
      </c>
      <c r="G504">
        <v>0</v>
      </c>
      <c r="H504">
        <v>1.5</v>
      </c>
      <c r="I504">
        <v>19</v>
      </c>
    </row>
    <row r="505" spans="1:9" x14ac:dyDescent="0.3">
      <c r="A505" t="s">
        <v>512</v>
      </c>
      <c r="B505">
        <v>15.9</v>
      </c>
      <c r="C505">
        <v>8.9591999999999992</v>
      </c>
      <c r="D505" s="1">
        <v>3.4470000000000001E-7</v>
      </c>
      <c r="E505">
        <v>200</v>
      </c>
      <c r="G505">
        <v>2</v>
      </c>
      <c r="H505">
        <v>3.5</v>
      </c>
      <c r="I505">
        <v>28.5</v>
      </c>
    </row>
    <row r="506" spans="1:9" x14ac:dyDescent="0.3">
      <c r="A506" t="s">
        <v>513</v>
      </c>
      <c r="B506">
        <v>15.9</v>
      </c>
      <c r="C506">
        <v>8.9822000000000006</v>
      </c>
      <c r="D506" s="1">
        <v>3.4560000000000002E-7</v>
      </c>
      <c r="E506">
        <v>200</v>
      </c>
      <c r="G506">
        <v>-1</v>
      </c>
      <c r="H506">
        <v>2</v>
      </c>
      <c r="I506">
        <v>13</v>
      </c>
    </row>
    <row r="507" spans="1:9" x14ac:dyDescent="0.3">
      <c r="A507" t="s">
        <v>514</v>
      </c>
      <c r="B507">
        <v>15.9</v>
      </c>
      <c r="C507">
        <v>9.0015000000000001</v>
      </c>
      <c r="D507" s="1">
        <v>3.4369999999999999E-7</v>
      </c>
      <c r="E507">
        <v>200</v>
      </c>
      <c r="G507">
        <v>2</v>
      </c>
      <c r="H507">
        <v>4.5</v>
      </c>
      <c r="I507">
        <v>23.5</v>
      </c>
    </row>
    <row r="508" spans="1:9" x14ac:dyDescent="0.3">
      <c r="A508" t="s">
        <v>515</v>
      </c>
      <c r="B508">
        <v>15.9</v>
      </c>
      <c r="C508">
        <v>6.5007000000000001</v>
      </c>
      <c r="D508" s="1">
        <v>3.411E-7</v>
      </c>
      <c r="E508">
        <v>200</v>
      </c>
      <c r="G508">
        <v>-0.5</v>
      </c>
      <c r="H508">
        <v>0.5</v>
      </c>
      <c r="I508">
        <v>11</v>
      </c>
    </row>
    <row r="509" spans="1:9" x14ac:dyDescent="0.3">
      <c r="A509" t="s">
        <v>516</v>
      </c>
      <c r="B509">
        <v>15.9</v>
      </c>
      <c r="C509">
        <v>6.5202999999999998</v>
      </c>
      <c r="D509" s="1">
        <v>3.403E-7</v>
      </c>
      <c r="E509">
        <v>200</v>
      </c>
      <c r="G509">
        <v>0</v>
      </c>
      <c r="H509">
        <v>-0.5</v>
      </c>
      <c r="I509">
        <v>2</v>
      </c>
    </row>
    <row r="510" spans="1:9" x14ac:dyDescent="0.3">
      <c r="A510" t="s">
        <v>517</v>
      </c>
      <c r="B510">
        <v>15.9</v>
      </c>
      <c r="C510">
        <v>6.5396000000000001</v>
      </c>
      <c r="D510" s="1">
        <v>3.3809999999999999E-7</v>
      </c>
      <c r="E510">
        <v>200</v>
      </c>
      <c r="G510">
        <v>0</v>
      </c>
      <c r="H510">
        <v>-1</v>
      </c>
      <c r="I510">
        <v>-0.5</v>
      </c>
    </row>
    <row r="511" spans="1:9" x14ac:dyDescent="0.3">
      <c r="A511" t="s">
        <v>518</v>
      </c>
      <c r="B511">
        <v>15.9</v>
      </c>
      <c r="C511">
        <v>6.5593000000000004</v>
      </c>
      <c r="D511" s="1">
        <v>3.3840000000000001E-7</v>
      </c>
      <c r="E511">
        <v>200</v>
      </c>
      <c r="G511">
        <v>-0.5</v>
      </c>
      <c r="H511">
        <v>0</v>
      </c>
      <c r="I511">
        <v>-10</v>
      </c>
    </row>
    <row r="512" spans="1:9" x14ac:dyDescent="0.3">
      <c r="A512" t="s">
        <v>519</v>
      </c>
      <c r="B512">
        <v>15.9</v>
      </c>
      <c r="C512">
        <v>6.5803000000000003</v>
      </c>
      <c r="D512" s="1">
        <v>3.3729999999999998E-7</v>
      </c>
      <c r="E512">
        <v>200</v>
      </c>
      <c r="G512">
        <v>0</v>
      </c>
      <c r="H512">
        <v>-0.5</v>
      </c>
      <c r="I512">
        <v>-7</v>
      </c>
    </row>
    <row r="513" spans="1:9" x14ac:dyDescent="0.3">
      <c r="A513" t="s">
        <v>520</v>
      </c>
      <c r="B513">
        <v>15.9</v>
      </c>
      <c r="C513">
        <v>6.5995999999999997</v>
      </c>
      <c r="D513" s="1">
        <v>3.3640000000000002E-7</v>
      </c>
      <c r="E513">
        <v>200</v>
      </c>
      <c r="G513">
        <v>0</v>
      </c>
      <c r="H513">
        <v>-0.5</v>
      </c>
      <c r="I513">
        <v>10</v>
      </c>
    </row>
    <row r="514" spans="1:9" x14ac:dyDescent="0.3">
      <c r="A514" t="s">
        <v>521</v>
      </c>
      <c r="B514">
        <v>15.9</v>
      </c>
      <c r="C514">
        <v>6.6173999999999999</v>
      </c>
      <c r="D514" s="1">
        <v>3.3630000000000001E-7</v>
      </c>
      <c r="E514">
        <v>200</v>
      </c>
      <c r="G514">
        <v>0</v>
      </c>
      <c r="H514">
        <v>1.5</v>
      </c>
      <c r="I514">
        <v>4.5</v>
      </c>
    </row>
    <row r="515" spans="1:9" x14ac:dyDescent="0.3">
      <c r="A515" t="s">
        <v>522</v>
      </c>
      <c r="B515">
        <v>15.9</v>
      </c>
      <c r="C515">
        <v>6.6401000000000003</v>
      </c>
      <c r="D515" s="1">
        <v>3.3550000000000001E-7</v>
      </c>
      <c r="E515">
        <v>200</v>
      </c>
      <c r="G515">
        <v>-0.5</v>
      </c>
      <c r="H515">
        <v>0</v>
      </c>
      <c r="I515">
        <v>-4.5</v>
      </c>
    </row>
    <row r="516" spans="1:9" x14ac:dyDescent="0.3">
      <c r="A516" t="s">
        <v>523</v>
      </c>
      <c r="B516">
        <v>15.9</v>
      </c>
      <c r="C516">
        <v>6.6603000000000003</v>
      </c>
      <c r="D516" s="1">
        <v>3.3490000000000001E-7</v>
      </c>
      <c r="E516">
        <v>200</v>
      </c>
      <c r="G516">
        <v>0</v>
      </c>
      <c r="H516">
        <v>1</v>
      </c>
      <c r="I516">
        <v>8.5</v>
      </c>
    </row>
    <row r="517" spans="1:9" x14ac:dyDescent="0.3">
      <c r="A517" t="s">
        <v>524</v>
      </c>
      <c r="B517">
        <v>15.9</v>
      </c>
      <c r="C517">
        <v>6.6806999999999999</v>
      </c>
      <c r="D517" s="1">
        <v>3.3410000000000001E-7</v>
      </c>
      <c r="E517">
        <v>200</v>
      </c>
      <c r="G517">
        <v>0</v>
      </c>
      <c r="H517">
        <v>0</v>
      </c>
      <c r="I517">
        <v>5</v>
      </c>
    </row>
    <row r="518" spans="1:9" x14ac:dyDescent="0.3">
      <c r="A518" t="s">
        <v>525</v>
      </c>
      <c r="B518">
        <v>15</v>
      </c>
      <c r="C518">
        <v>6.7004000000000001</v>
      </c>
      <c r="D518" s="1">
        <v>3.3220000000000002E-7</v>
      </c>
      <c r="E518">
        <v>200</v>
      </c>
      <c r="G518">
        <v>0</v>
      </c>
      <c r="H518">
        <v>0.5</v>
      </c>
      <c r="I518">
        <v>8.5</v>
      </c>
    </row>
    <row r="519" spans="1:9" x14ac:dyDescent="0.3">
      <c r="A519" t="s">
        <v>526</v>
      </c>
      <c r="B519">
        <v>15.9</v>
      </c>
      <c r="C519">
        <v>6.72</v>
      </c>
      <c r="D519" s="1">
        <v>3.3239999999999999E-7</v>
      </c>
      <c r="E519">
        <v>200</v>
      </c>
      <c r="G519">
        <v>0</v>
      </c>
      <c r="H519">
        <v>-0.5</v>
      </c>
      <c r="I519">
        <v>-1.5</v>
      </c>
    </row>
    <row r="520" spans="1:9" x14ac:dyDescent="0.3">
      <c r="A520" t="s">
        <v>527</v>
      </c>
      <c r="B520">
        <v>15.9</v>
      </c>
      <c r="C520">
        <v>6.74</v>
      </c>
      <c r="D520" s="1">
        <v>3.312E-7</v>
      </c>
      <c r="E520">
        <v>200</v>
      </c>
      <c r="G520">
        <v>0</v>
      </c>
      <c r="H520">
        <v>-1</v>
      </c>
      <c r="I520">
        <v>3</v>
      </c>
    </row>
    <row r="521" spans="1:9" x14ac:dyDescent="0.3">
      <c r="A521" t="s">
        <v>528</v>
      </c>
      <c r="B521">
        <v>15.9</v>
      </c>
      <c r="C521">
        <v>6.7592999999999996</v>
      </c>
      <c r="D521" s="1">
        <v>3.3039999999999999E-7</v>
      </c>
      <c r="E521">
        <v>200</v>
      </c>
      <c r="G521">
        <v>0</v>
      </c>
      <c r="H521">
        <v>-0.5</v>
      </c>
      <c r="I521">
        <v>6.5</v>
      </c>
    </row>
    <row r="522" spans="1:9" x14ac:dyDescent="0.3">
      <c r="A522" t="s">
        <v>529</v>
      </c>
      <c r="B522">
        <v>15.9</v>
      </c>
      <c r="C522">
        <v>6.7789000000000001</v>
      </c>
      <c r="D522" s="1">
        <v>3.2870000000000003E-7</v>
      </c>
      <c r="E522">
        <v>200</v>
      </c>
      <c r="G522">
        <v>-0.5</v>
      </c>
      <c r="H522">
        <v>0.5</v>
      </c>
      <c r="I522">
        <v>2.5</v>
      </c>
    </row>
    <row r="523" spans="1:9" x14ac:dyDescent="0.3">
      <c r="A523" t="s">
        <v>530</v>
      </c>
      <c r="B523">
        <v>15.9</v>
      </c>
      <c r="C523">
        <v>6.8014000000000001</v>
      </c>
      <c r="D523" s="1">
        <v>3.3010000000000002E-7</v>
      </c>
      <c r="E523">
        <v>200</v>
      </c>
      <c r="G523">
        <v>0</v>
      </c>
      <c r="H523">
        <v>0</v>
      </c>
      <c r="I523">
        <v>-2</v>
      </c>
    </row>
    <row r="524" spans="1:9" x14ac:dyDescent="0.3">
      <c r="A524" t="s">
        <v>531</v>
      </c>
      <c r="B524">
        <v>15.9</v>
      </c>
      <c r="C524">
        <v>6.8197000000000001</v>
      </c>
      <c r="D524" s="1">
        <v>3.2920000000000001E-7</v>
      </c>
      <c r="E524">
        <v>200</v>
      </c>
      <c r="G524">
        <v>0</v>
      </c>
      <c r="H524">
        <v>-0.5</v>
      </c>
      <c r="I524">
        <v>9.5</v>
      </c>
    </row>
    <row r="525" spans="1:9" x14ac:dyDescent="0.3">
      <c r="A525" t="s">
        <v>532</v>
      </c>
      <c r="B525">
        <v>15.9</v>
      </c>
      <c r="C525">
        <v>6.8404999999999996</v>
      </c>
      <c r="D525" s="1">
        <v>3.276E-7</v>
      </c>
      <c r="E525">
        <v>200</v>
      </c>
      <c r="G525">
        <v>1</v>
      </c>
      <c r="H525">
        <v>0</v>
      </c>
      <c r="I525">
        <v>3.5</v>
      </c>
    </row>
    <row r="526" spans="1:9" x14ac:dyDescent="0.3">
      <c r="A526" t="s">
        <v>533</v>
      </c>
      <c r="B526">
        <v>15.9</v>
      </c>
      <c r="C526">
        <v>6.8596000000000004</v>
      </c>
      <c r="D526" s="1">
        <v>3.2790000000000002E-7</v>
      </c>
      <c r="E526">
        <v>200</v>
      </c>
      <c r="G526">
        <v>0</v>
      </c>
      <c r="H526">
        <v>2</v>
      </c>
      <c r="I526">
        <v>4.5</v>
      </c>
    </row>
    <row r="527" spans="1:9" x14ac:dyDescent="0.3">
      <c r="A527" t="s">
        <v>534</v>
      </c>
      <c r="B527">
        <v>15.9</v>
      </c>
      <c r="C527">
        <v>6.8798000000000004</v>
      </c>
      <c r="D527" s="1">
        <v>3.2679999999999999E-7</v>
      </c>
      <c r="E527">
        <v>200</v>
      </c>
      <c r="G527">
        <v>0</v>
      </c>
      <c r="H527">
        <v>0</v>
      </c>
      <c r="I527">
        <v>1</v>
      </c>
    </row>
    <row r="528" spans="1:9" x14ac:dyDescent="0.3">
      <c r="A528" t="s">
        <v>535</v>
      </c>
      <c r="B528">
        <v>15</v>
      </c>
      <c r="C528">
        <v>6.8998999999999997</v>
      </c>
      <c r="D528" s="1">
        <v>3.2679999999999999E-7</v>
      </c>
      <c r="E528">
        <v>200</v>
      </c>
      <c r="G528">
        <v>0</v>
      </c>
      <c r="H528">
        <v>0.5</v>
      </c>
      <c r="I528">
        <v>0.5</v>
      </c>
    </row>
    <row r="529" spans="1:9" x14ac:dyDescent="0.3">
      <c r="A529" t="s">
        <v>536</v>
      </c>
      <c r="B529">
        <v>15.9</v>
      </c>
      <c r="C529">
        <v>6.9192999999999998</v>
      </c>
      <c r="D529" s="1">
        <v>3.2650000000000002E-7</v>
      </c>
      <c r="E529">
        <v>200</v>
      </c>
      <c r="G529">
        <v>0</v>
      </c>
      <c r="H529">
        <v>-0.5</v>
      </c>
      <c r="I529">
        <v>-4</v>
      </c>
    </row>
    <row r="530" spans="1:9" x14ac:dyDescent="0.3">
      <c r="A530" t="s">
        <v>537</v>
      </c>
      <c r="B530">
        <v>15.9</v>
      </c>
      <c r="C530">
        <v>6.9406999999999996</v>
      </c>
      <c r="D530" s="1">
        <v>3.2599999999999998E-7</v>
      </c>
      <c r="E530">
        <v>200</v>
      </c>
      <c r="G530">
        <v>-0.5</v>
      </c>
      <c r="H530">
        <v>0</v>
      </c>
      <c r="I530">
        <v>-4</v>
      </c>
    </row>
    <row r="531" spans="1:9" x14ac:dyDescent="0.3">
      <c r="A531" t="s">
        <v>538</v>
      </c>
      <c r="B531">
        <v>15.9</v>
      </c>
      <c r="C531">
        <v>6.9598000000000004</v>
      </c>
      <c r="D531" s="1">
        <v>3.2459999999999998E-7</v>
      </c>
      <c r="E531">
        <v>200</v>
      </c>
      <c r="G531">
        <v>0</v>
      </c>
      <c r="H531">
        <v>0</v>
      </c>
      <c r="I531">
        <v>-3</v>
      </c>
    </row>
    <row r="532" spans="1:9" x14ac:dyDescent="0.3">
      <c r="A532" t="s">
        <v>539</v>
      </c>
      <c r="B532">
        <v>15.9</v>
      </c>
      <c r="C532">
        <v>6.9801000000000002</v>
      </c>
      <c r="D532" s="1">
        <v>3.2259999999999999E-7</v>
      </c>
      <c r="E532">
        <v>200</v>
      </c>
      <c r="G532">
        <v>-0.5</v>
      </c>
      <c r="H532">
        <v>-0.5</v>
      </c>
      <c r="I532">
        <v>6.5</v>
      </c>
    </row>
    <row r="533" spans="1:9" x14ac:dyDescent="0.3">
      <c r="A533" t="s">
        <v>540</v>
      </c>
      <c r="B533">
        <v>15.9</v>
      </c>
      <c r="C533">
        <v>7.0004999999999997</v>
      </c>
      <c r="D533" s="1">
        <v>3.2109999999999998E-7</v>
      </c>
      <c r="E533">
        <v>200</v>
      </c>
      <c r="G533">
        <v>-0.5</v>
      </c>
      <c r="H533">
        <v>1.5</v>
      </c>
      <c r="I533">
        <v>-0.5</v>
      </c>
    </row>
    <row r="534" spans="1:9" x14ac:dyDescent="0.3">
      <c r="A534" t="s">
        <v>541</v>
      </c>
      <c r="B534">
        <v>15.9</v>
      </c>
      <c r="C534">
        <v>7.0210999999999997</v>
      </c>
      <c r="D534" s="1">
        <v>3.2150000000000001E-7</v>
      </c>
      <c r="E534">
        <v>200</v>
      </c>
      <c r="G534">
        <v>0</v>
      </c>
      <c r="H534">
        <v>0</v>
      </c>
      <c r="I534">
        <v>11.5</v>
      </c>
    </row>
    <row r="535" spans="1:9" x14ac:dyDescent="0.3">
      <c r="A535" t="s">
        <v>542</v>
      </c>
      <c r="B535">
        <v>15</v>
      </c>
      <c r="C535">
        <v>7.0376000000000003</v>
      </c>
      <c r="D535" s="1">
        <v>3.2039999999999998E-7</v>
      </c>
      <c r="E535">
        <v>200</v>
      </c>
      <c r="G535">
        <v>0</v>
      </c>
      <c r="H535">
        <v>0</v>
      </c>
      <c r="I535">
        <v>4</v>
      </c>
    </row>
    <row r="536" spans="1:9" x14ac:dyDescent="0.3">
      <c r="A536" t="s">
        <v>543</v>
      </c>
      <c r="B536">
        <v>15.9</v>
      </c>
      <c r="C536">
        <v>7.0594999999999999</v>
      </c>
      <c r="D536" s="1">
        <v>3.206E-7</v>
      </c>
      <c r="E536">
        <v>200</v>
      </c>
      <c r="G536">
        <v>0</v>
      </c>
      <c r="H536">
        <v>0</v>
      </c>
      <c r="I536">
        <v>2.5</v>
      </c>
    </row>
    <row r="537" spans="1:9" x14ac:dyDescent="0.3">
      <c r="A537" t="s">
        <v>544</v>
      </c>
      <c r="B537">
        <v>15.9</v>
      </c>
      <c r="C537">
        <v>7.0823</v>
      </c>
      <c r="D537" s="1">
        <v>3.1930000000000001E-7</v>
      </c>
      <c r="E537">
        <v>200</v>
      </c>
      <c r="G537">
        <v>-1</v>
      </c>
      <c r="H537">
        <v>-1</v>
      </c>
      <c r="I537">
        <v>0.5</v>
      </c>
    </row>
    <row r="538" spans="1:9" x14ac:dyDescent="0.3">
      <c r="A538" t="s">
        <v>545</v>
      </c>
      <c r="B538">
        <v>15.9</v>
      </c>
      <c r="C538">
        <v>7.1006999999999998</v>
      </c>
      <c r="D538" s="1">
        <v>3.1839999999999999E-7</v>
      </c>
      <c r="E538">
        <v>200</v>
      </c>
      <c r="G538">
        <v>0</v>
      </c>
      <c r="H538">
        <v>2</v>
      </c>
      <c r="I538">
        <v>-2</v>
      </c>
    </row>
    <row r="539" spans="1:9" x14ac:dyDescent="0.3">
      <c r="A539" t="s">
        <v>546</v>
      </c>
      <c r="B539">
        <v>15.9</v>
      </c>
      <c r="C539">
        <v>7.1219999999999999</v>
      </c>
      <c r="D539" s="1">
        <v>3.1769999999999999E-7</v>
      </c>
      <c r="E539">
        <v>200</v>
      </c>
      <c r="G539">
        <v>0</v>
      </c>
      <c r="H539">
        <v>-0.5</v>
      </c>
      <c r="I539">
        <v>-1</v>
      </c>
    </row>
    <row r="540" spans="1:9" x14ac:dyDescent="0.3">
      <c r="A540" t="s">
        <v>547</v>
      </c>
      <c r="B540">
        <v>15.9</v>
      </c>
      <c r="C540">
        <v>7.1402000000000001</v>
      </c>
      <c r="D540" s="1">
        <v>3.1609999999999998E-7</v>
      </c>
      <c r="E540">
        <v>200</v>
      </c>
      <c r="G540">
        <v>0</v>
      </c>
      <c r="H540">
        <v>0</v>
      </c>
      <c r="I540">
        <v>0</v>
      </c>
    </row>
    <row r="541" spans="1:9" x14ac:dyDescent="0.3">
      <c r="A541" t="s">
        <v>548</v>
      </c>
      <c r="B541">
        <v>15.9</v>
      </c>
      <c r="C541">
        <v>7.1607000000000003</v>
      </c>
      <c r="D541" s="1">
        <v>3.164E-7</v>
      </c>
      <c r="E541">
        <v>200</v>
      </c>
      <c r="G541">
        <v>0</v>
      </c>
      <c r="H541">
        <v>0</v>
      </c>
      <c r="I541">
        <v>-1.5</v>
      </c>
    </row>
    <row r="542" spans="1:9" x14ac:dyDescent="0.3">
      <c r="A542" t="s">
        <v>549</v>
      </c>
      <c r="B542">
        <v>15.9</v>
      </c>
      <c r="C542">
        <v>7.1813000000000002</v>
      </c>
      <c r="D542" s="1">
        <v>3.1619999999999999E-7</v>
      </c>
      <c r="E542">
        <v>200</v>
      </c>
      <c r="G542">
        <v>0</v>
      </c>
      <c r="H542">
        <v>0</v>
      </c>
      <c r="I542">
        <v>4.5</v>
      </c>
    </row>
    <row r="543" spans="1:9" x14ac:dyDescent="0.3">
      <c r="A543" t="s">
        <v>550</v>
      </c>
      <c r="B543">
        <v>15.9</v>
      </c>
      <c r="C543">
        <v>7.1990999999999996</v>
      </c>
      <c r="D543" s="1">
        <v>3.1650000000000001E-7</v>
      </c>
      <c r="E543">
        <v>200</v>
      </c>
      <c r="G543">
        <v>-0.5</v>
      </c>
      <c r="H543">
        <v>-1</v>
      </c>
      <c r="I543">
        <v>8.5</v>
      </c>
    </row>
    <row r="544" spans="1:9" x14ac:dyDescent="0.3">
      <c r="A544" t="s">
        <v>551</v>
      </c>
      <c r="B544">
        <v>15.9</v>
      </c>
      <c r="C544">
        <v>7.2184999999999997</v>
      </c>
      <c r="D544" s="1">
        <v>3.1530000000000002E-7</v>
      </c>
      <c r="E544">
        <v>200</v>
      </c>
      <c r="G544">
        <v>0</v>
      </c>
      <c r="H544">
        <v>-0.5</v>
      </c>
      <c r="I544">
        <v>-1.5</v>
      </c>
    </row>
    <row r="545" spans="1:9" x14ac:dyDescent="0.3">
      <c r="A545" t="s">
        <v>552</v>
      </c>
      <c r="B545">
        <v>15</v>
      </c>
      <c r="C545">
        <v>7.2398999999999996</v>
      </c>
      <c r="D545" s="1">
        <v>3.1450000000000002E-7</v>
      </c>
      <c r="E545">
        <v>200</v>
      </c>
      <c r="G545">
        <v>0</v>
      </c>
      <c r="H545">
        <v>0</v>
      </c>
      <c r="I545">
        <v>-2</v>
      </c>
    </row>
    <row r="546" spans="1:9" x14ac:dyDescent="0.3">
      <c r="A546" t="s">
        <v>553</v>
      </c>
      <c r="B546">
        <v>15</v>
      </c>
      <c r="C546">
        <v>7.2611999999999997</v>
      </c>
      <c r="D546" s="1">
        <v>3.1300000000000001E-7</v>
      </c>
      <c r="E546">
        <v>200</v>
      </c>
      <c r="G546">
        <v>0</v>
      </c>
      <c r="H546">
        <v>2</v>
      </c>
      <c r="I546">
        <v>7</v>
      </c>
    </row>
    <row r="547" spans="1:9" x14ac:dyDescent="0.3">
      <c r="A547" t="s">
        <v>554</v>
      </c>
      <c r="B547">
        <v>15.9</v>
      </c>
      <c r="C547">
        <v>7.28</v>
      </c>
      <c r="D547" s="1">
        <v>3.128E-7</v>
      </c>
      <c r="E547">
        <v>200</v>
      </c>
      <c r="G547">
        <v>0</v>
      </c>
      <c r="H547">
        <v>0</v>
      </c>
      <c r="I547">
        <v>-4.5</v>
      </c>
    </row>
    <row r="548" spans="1:9" x14ac:dyDescent="0.3">
      <c r="A548" t="s">
        <v>555</v>
      </c>
      <c r="B548">
        <v>15.9</v>
      </c>
      <c r="C548">
        <v>7.2983000000000002</v>
      </c>
      <c r="D548" s="1">
        <v>3.114E-7</v>
      </c>
      <c r="E548">
        <v>200</v>
      </c>
      <c r="G548">
        <v>0</v>
      </c>
      <c r="H548">
        <v>-0.5</v>
      </c>
      <c r="I548">
        <v>1</v>
      </c>
    </row>
    <row r="549" spans="1:9" x14ac:dyDescent="0.3">
      <c r="A549" t="s">
        <v>556</v>
      </c>
      <c r="B549">
        <v>15.9</v>
      </c>
      <c r="C549">
        <v>7.3201000000000001</v>
      </c>
      <c r="D549" s="1">
        <v>3.1100000000000002E-7</v>
      </c>
      <c r="E549">
        <v>200</v>
      </c>
      <c r="G549">
        <v>2</v>
      </c>
      <c r="H549">
        <v>1</v>
      </c>
      <c r="I549">
        <v>-2.5</v>
      </c>
    </row>
    <row r="550" spans="1:9" x14ac:dyDescent="0.3">
      <c r="A550" t="s">
        <v>557</v>
      </c>
      <c r="B550">
        <v>15.9</v>
      </c>
      <c r="C550">
        <v>7.3390000000000004</v>
      </c>
      <c r="D550" s="1">
        <v>3.1119999999999998E-7</v>
      </c>
      <c r="E550">
        <v>200</v>
      </c>
      <c r="G550">
        <v>0</v>
      </c>
      <c r="H550">
        <v>0</v>
      </c>
      <c r="I550">
        <v>2</v>
      </c>
    </row>
    <row r="551" spans="1:9" x14ac:dyDescent="0.3">
      <c r="A551" t="s">
        <v>558</v>
      </c>
      <c r="B551">
        <v>15.9</v>
      </c>
      <c r="C551">
        <v>7.3621999999999996</v>
      </c>
      <c r="D551" s="1">
        <v>3.101E-7</v>
      </c>
      <c r="E551">
        <v>200</v>
      </c>
      <c r="G551">
        <v>1</v>
      </c>
      <c r="H551">
        <v>0</v>
      </c>
      <c r="I551">
        <v>-1</v>
      </c>
    </row>
    <row r="552" spans="1:9" x14ac:dyDescent="0.3">
      <c r="A552" t="s">
        <v>559</v>
      </c>
      <c r="B552">
        <v>15.9</v>
      </c>
      <c r="C552">
        <v>7.3803999999999998</v>
      </c>
      <c r="D552" s="1">
        <v>3.087E-7</v>
      </c>
      <c r="E552">
        <v>200</v>
      </c>
      <c r="G552">
        <v>0</v>
      </c>
      <c r="H552">
        <v>0</v>
      </c>
      <c r="I552">
        <v>4</v>
      </c>
    </row>
    <row r="553" spans="1:9" x14ac:dyDescent="0.3">
      <c r="A553" t="s">
        <v>560</v>
      </c>
      <c r="B553">
        <v>15.9</v>
      </c>
      <c r="C553">
        <v>7.3992000000000004</v>
      </c>
      <c r="D553" s="1">
        <v>3.0969999999999997E-7</v>
      </c>
      <c r="E553">
        <v>200</v>
      </c>
      <c r="G553">
        <v>1</v>
      </c>
      <c r="H553">
        <v>0</v>
      </c>
      <c r="I553">
        <v>-1.5</v>
      </c>
    </row>
    <row r="554" spans="1:9" x14ac:dyDescent="0.3">
      <c r="A554" t="s">
        <v>561</v>
      </c>
      <c r="B554">
        <v>15.9</v>
      </c>
      <c r="C554">
        <v>7.4187000000000003</v>
      </c>
      <c r="D554" s="1">
        <v>3.0750000000000002E-7</v>
      </c>
      <c r="E554">
        <v>200</v>
      </c>
      <c r="G554">
        <v>0</v>
      </c>
      <c r="H554">
        <v>1</v>
      </c>
      <c r="I554">
        <v>4</v>
      </c>
    </row>
    <row r="555" spans="1:9" x14ac:dyDescent="0.3">
      <c r="A555" t="s">
        <v>562</v>
      </c>
      <c r="B555">
        <v>15.9</v>
      </c>
      <c r="C555">
        <v>7.4402999999999997</v>
      </c>
      <c r="D555" s="1">
        <v>3.0829999999999997E-7</v>
      </c>
      <c r="E555">
        <v>200</v>
      </c>
      <c r="G555">
        <v>-0.5</v>
      </c>
      <c r="H555">
        <v>0</v>
      </c>
      <c r="I555">
        <v>0.5</v>
      </c>
    </row>
    <row r="556" spans="1:9" x14ac:dyDescent="0.3">
      <c r="A556" t="s">
        <v>563</v>
      </c>
      <c r="B556">
        <v>15.9</v>
      </c>
      <c r="C556">
        <v>7.4592000000000001</v>
      </c>
      <c r="D556" s="1">
        <v>3.0779999999999999E-7</v>
      </c>
      <c r="E556">
        <v>200</v>
      </c>
      <c r="G556">
        <v>0</v>
      </c>
      <c r="H556">
        <v>-0.5</v>
      </c>
      <c r="I556">
        <v>-7</v>
      </c>
    </row>
    <row r="557" spans="1:9" x14ac:dyDescent="0.3">
      <c r="A557" t="s">
        <v>564</v>
      </c>
      <c r="B557">
        <v>15.9</v>
      </c>
      <c r="C557">
        <v>7.4790999999999999</v>
      </c>
      <c r="D557" s="1">
        <v>3.072E-7</v>
      </c>
      <c r="E557">
        <v>200</v>
      </c>
      <c r="G557">
        <v>0</v>
      </c>
      <c r="H557">
        <v>1</v>
      </c>
      <c r="I557">
        <v>5.5</v>
      </c>
    </row>
    <row r="558" spans="1:9" x14ac:dyDescent="0.3">
      <c r="A558" t="s">
        <v>565</v>
      </c>
      <c r="B558">
        <v>15</v>
      </c>
      <c r="C558">
        <v>7.4984999999999999</v>
      </c>
      <c r="D558" s="1">
        <v>3.044E-7</v>
      </c>
      <c r="E558">
        <v>200</v>
      </c>
      <c r="G558">
        <v>0</v>
      </c>
      <c r="H558">
        <v>-0.5</v>
      </c>
      <c r="I558">
        <v>10</v>
      </c>
    </row>
    <row r="559" spans="1:9" x14ac:dyDescent="0.3">
      <c r="A559" t="s">
        <v>566</v>
      </c>
      <c r="B559">
        <v>15</v>
      </c>
      <c r="C559">
        <v>7.5221</v>
      </c>
      <c r="D559" s="1">
        <v>3.0569999999999999E-7</v>
      </c>
      <c r="E559">
        <v>200</v>
      </c>
      <c r="G559">
        <v>0</v>
      </c>
      <c r="H559">
        <v>-0.5</v>
      </c>
      <c r="I559">
        <v>8</v>
      </c>
    </row>
    <row r="560" spans="1:9" x14ac:dyDescent="0.3">
      <c r="A560" t="s">
        <v>567</v>
      </c>
      <c r="B560">
        <v>15.9</v>
      </c>
      <c r="C560">
        <v>7.5416999999999996</v>
      </c>
      <c r="D560" s="1">
        <v>3.0419999999999998E-7</v>
      </c>
      <c r="E560">
        <v>200</v>
      </c>
      <c r="G560">
        <v>1</v>
      </c>
      <c r="H560">
        <v>0</v>
      </c>
      <c r="I560">
        <v>-4.5</v>
      </c>
    </row>
    <row r="561" spans="1:9" x14ac:dyDescent="0.3">
      <c r="A561" t="s">
        <v>568</v>
      </c>
      <c r="B561">
        <v>15</v>
      </c>
      <c r="C561">
        <v>7.5602999999999998</v>
      </c>
      <c r="D561" s="1">
        <v>3.0489999999999998E-7</v>
      </c>
      <c r="E561">
        <v>200</v>
      </c>
      <c r="G561">
        <v>0</v>
      </c>
      <c r="H561">
        <v>1</v>
      </c>
      <c r="I561">
        <v>-4.5</v>
      </c>
    </row>
    <row r="562" spans="1:9" x14ac:dyDescent="0.3">
      <c r="A562" t="s">
        <v>569</v>
      </c>
      <c r="B562">
        <v>15.9</v>
      </c>
      <c r="C562">
        <v>7.5773999999999999</v>
      </c>
      <c r="D562" s="1">
        <v>3.0279999999999999E-7</v>
      </c>
      <c r="E562">
        <v>200</v>
      </c>
      <c r="G562">
        <v>0</v>
      </c>
      <c r="H562">
        <v>-0.5</v>
      </c>
      <c r="I562">
        <v>-7.5</v>
      </c>
    </row>
    <row r="563" spans="1:9" x14ac:dyDescent="0.3">
      <c r="A563" t="s">
        <v>570</v>
      </c>
      <c r="B563">
        <v>15.9</v>
      </c>
      <c r="C563">
        <v>7.5994000000000002</v>
      </c>
      <c r="D563" s="1">
        <v>3.0219999999999999E-7</v>
      </c>
      <c r="E563">
        <v>200</v>
      </c>
      <c r="G563">
        <v>0.5</v>
      </c>
      <c r="H563">
        <v>0.5</v>
      </c>
      <c r="I563">
        <v>6</v>
      </c>
    </row>
    <row r="564" spans="1:9" x14ac:dyDescent="0.3">
      <c r="A564" t="s">
        <v>571</v>
      </c>
      <c r="B564">
        <v>15.9</v>
      </c>
      <c r="C564">
        <v>7.6197999999999997</v>
      </c>
      <c r="D564" s="1">
        <v>3.0170000000000001E-7</v>
      </c>
      <c r="E564">
        <v>200</v>
      </c>
      <c r="G564">
        <v>0</v>
      </c>
      <c r="H564">
        <v>0</v>
      </c>
      <c r="I564">
        <v>1</v>
      </c>
    </row>
    <row r="565" spans="1:9" x14ac:dyDescent="0.3">
      <c r="A565" t="s">
        <v>572</v>
      </c>
      <c r="B565">
        <v>15.9</v>
      </c>
      <c r="C565">
        <v>7.6391999999999998</v>
      </c>
      <c r="D565" s="1">
        <v>3.0120000000000002E-7</v>
      </c>
      <c r="E565">
        <v>200</v>
      </c>
      <c r="G565">
        <v>0</v>
      </c>
      <c r="H565">
        <v>0</v>
      </c>
      <c r="I565">
        <v>2</v>
      </c>
    </row>
    <row r="566" spans="1:9" x14ac:dyDescent="0.3">
      <c r="A566" t="s">
        <v>573</v>
      </c>
      <c r="B566">
        <v>15.9</v>
      </c>
      <c r="C566">
        <v>7.6596000000000002</v>
      </c>
      <c r="D566" s="1">
        <v>3.0129999999999998E-7</v>
      </c>
      <c r="E566">
        <v>200</v>
      </c>
      <c r="G566">
        <v>0</v>
      </c>
      <c r="H566">
        <v>0</v>
      </c>
      <c r="I566">
        <v>-3.5</v>
      </c>
    </row>
    <row r="567" spans="1:9" x14ac:dyDescent="0.3">
      <c r="A567" t="s">
        <v>574</v>
      </c>
      <c r="B567">
        <v>15.9</v>
      </c>
      <c r="C567">
        <v>7.6798999999999999</v>
      </c>
      <c r="D567" s="1">
        <v>3.0079999999999999E-7</v>
      </c>
      <c r="E567">
        <v>200</v>
      </c>
      <c r="G567">
        <v>-0.5</v>
      </c>
      <c r="H567">
        <v>0</v>
      </c>
      <c r="I567">
        <v>-6</v>
      </c>
    </row>
    <row r="568" spans="1:9" x14ac:dyDescent="0.3">
      <c r="A568" t="s">
        <v>575</v>
      </c>
      <c r="B568">
        <v>15.9</v>
      </c>
      <c r="C568">
        <v>7.6996000000000002</v>
      </c>
      <c r="D568" s="1">
        <v>2.9999999999999999E-7</v>
      </c>
      <c r="E568">
        <v>200</v>
      </c>
      <c r="G568">
        <v>-0.5</v>
      </c>
      <c r="H568">
        <v>2</v>
      </c>
      <c r="I568">
        <v>2.5</v>
      </c>
    </row>
    <row r="569" spans="1:9" x14ac:dyDescent="0.3">
      <c r="A569" t="s">
        <v>576</v>
      </c>
      <c r="B569">
        <v>15.9</v>
      </c>
      <c r="C569">
        <v>7.7202000000000002</v>
      </c>
      <c r="D569" s="1">
        <v>2.9859999999999999E-7</v>
      </c>
      <c r="E569">
        <v>200</v>
      </c>
      <c r="G569">
        <v>1</v>
      </c>
      <c r="H569">
        <v>3</v>
      </c>
      <c r="I569">
        <v>0</v>
      </c>
    </row>
    <row r="570" spans="1:9" x14ac:dyDescent="0.3">
      <c r="A570" t="s">
        <v>577</v>
      </c>
      <c r="B570">
        <v>16</v>
      </c>
      <c r="C570">
        <v>7.7385000000000002</v>
      </c>
      <c r="D570" s="1">
        <v>2.9840000000000003E-7</v>
      </c>
      <c r="E570">
        <v>200</v>
      </c>
      <c r="G570">
        <v>0</v>
      </c>
      <c r="H570">
        <v>1</v>
      </c>
      <c r="I570">
        <v>-1.5</v>
      </c>
    </row>
    <row r="571" spans="1:9" x14ac:dyDescent="0.3">
      <c r="A571" t="s">
        <v>578</v>
      </c>
      <c r="B571">
        <v>15.9</v>
      </c>
      <c r="C571">
        <v>7.7613000000000003</v>
      </c>
      <c r="D571" s="1">
        <v>2.9639999999999998E-7</v>
      </c>
      <c r="E571">
        <v>200</v>
      </c>
      <c r="G571">
        <v>0</v>
      </c>
      <c r="H571">
        <v>0.5</v>
      </c>
      <c r="I571">
        <v>6.5</v>
      </c>
    </row>
    <row r="572" spans="1:9" x14ac:dyDescent="0.3">
      <c r="A572" t="s">
        <v>579</v>
      </c>
      <c r="B572">
        <v>15</v>
      </c>
      <c r="C572">
        <v>7.7811000000000003</v>
      </c>
      <c r="D572" s="1">
        <v>2.974E-7</v>
      </c>
      <c r="E572">
        <v>200</v>
      </c>
      <c r="G572">
        <v>0</v>
      </c>
      <c r="H572">
        <v>-0.5</v>
      </c>
      <c r="I572">
        <v>-4.5</v>
      </c>
    </row>
    <row r="573" spans="1:9" x14ac:dyDescent="0.3">
      <c r="A573" t="s">
        <v>580</v>
      </c>
      <c r="B573">
        <v>15.9</v>
      </c>
      <c r="C573">
        <v>7.8</v>
      </c>
      <c r="D573" s="1">
        <v>2.966E-7</v>
      </c>
      <c r="E573">
        <v>200</v>
      </c>
      <c r="G573">
        <v>0</v>
      </c>
      <c r="H573">
        <v>2</v>
      </c>
      <c r="I573">
        <v>3.5</v>
      </c>
    </row>
    <row r="574" spans="1:9" x14ac:dyDescent="0.3">
      <c r="A574" t="s">
        <v>581</v>
      </c>
      <c r="B574">
        <v>15.9</v>
      </c>
      <c r="C574">
        <v>7.8193000000000001</v>
      </c>
      <c r="D574" s="1">
        <v>2.96E-7</v>
      </c>
      <c r="E574">
        <v>200</v>
      </c>
      <c r="G574">
        <v>1</v>
      </c>
      <c r="H574">
        <v>2</v>
      </c>
      <c r="I574">
        <v>9</v>
      </c>
    </row>
    <row r="575" spans="1:9" x14ac:dyDescent="0.3">
      <c r="A575" t="s">
        <v>582</v>
      </c>
      <c r="B575">
        <v>15.9</v>
      </c>
      <c r="C575">
        <v>7.8373999999999997</v>
      </c>
      <c r="D575" s="1">
        <v>2.9560000000000003E-7</v>
      </c>
      <c r="E575">
        <v>200</v>
      </c>
      <c r="G575">
        <v>1</v>
      </c>
      <c r="H575">
        <v>1</v>
      </c>
      <c r="I575">
        <v>4</v>
      </c>
    </row>
    <row r="576" spans="1:9" x14ac:dyDescent="0.3">
      <c r="A576" t="s">
        <v>583</v>
      </c>
      <c r="B576">
        <v>15</v>
      </c>
      <c r="C576">
        <v>7.8615000000000004</v>
      </c>
      <c r="D576" s="1">
        <v>2.9369999999999999E-7</v>
      </c>
      <c r="E576">
        <v>200</v>
      </c>
      <c r="G576">
        <v>0.5</v>
      </c>
      <c r="H576">
        <v>1</v>
      </c>
      <c r="I576">
        <v>6</v>
      </c>
    </row>
    <row r="577" spans="1:9" x14ac:dyDescent="0.3">
      <c r="A577" t="s">
        <v>584</v>
      </c>
      <c r="B577">
        <v>15.9</v>
      </c>
      <c r="C577">
        <v>7.8818999999999999</v>
      </c>
      <c r="D577" s="1">
        <v>2.939E-7</v>
      </c>
      <c r="E577">
        <v>200</v>
      </c>
      <c r="G577">
        <v>0</v>
      </c>
      <c r="H577">
        <v>0.5</v>
      </c>
      <c r="I577">
        <v>4.5</v>
      </c>
    </row>
    <row r="578" spans="1:9" x14ac:dyDescent="0.3">
      <c r="A578" t="s">
        <v>585</v>
      </c>
      <c r="B578">
        <v>15.9</v>
      </c>
      <c r="C578">
        <v>7.8997999999999999</v>
      </c>
      <c r="D578" s="1">
        <v>2.9279999999999997E-7</v>
      </c>
      <c r="E578">
        <v>200</v>
      </c>
      <c r="G578">
        <v>1</v>
      </c>
      <c r="H578">
        <v>4</v>
      </c>
      <c r="I578">
        <v>14</v>
      </c>
    </row>
    <row r="579" spans="1:9" x14ac:dyDescent="0.3">
      <c r="A579" t="s">
        <v>586</v>
      </c>
      <c r="B579">
        <v>15.9</v>
      </c>
      <c r="C579">
        <v>7.9189999999999996</v>
      </c>
      <c r="D579" s="1">
        <v>2.938E-7</v>
      </c>
      <c r="E579">
        <v>200</v>
      </c>
      <c r="G579">
        <v>0</v>
      </c>
      <c r="H579">
        <v>0.5</v>
      </c>
      <c r="I579">
        <v>4</v>
      </c>
    </row>
    <row r="580" spans="1:9" x14ac:dyDescent="0.3">
      <c r="A580" t="s">
        <v>587</v>
      </c>
      <c r="B580">
        <v>15.9</v>
      </c>
      <c r="C580">
        <v>7.9401000000000002</v>
      </c>
      <c r="D580" s="1">
        <v>2.9209999999999998E-7</v>
      </c>
      <c r="E580">
        <v>200</v>
      </c>
      <c r="G580">
        <v>1</v>
      </c>
      <c r="H580">
        <v>2</v>
      </c>
      <c r="I580">
        <v>9.5</v>
      </c>
    </row>
    <row r="581" spans="1:9" x14ac:dyDescent="0.3">
      <c r="A581" t="s">
        <v>588</v>
      </c>
      <c r="B581">
        <v>15.9</v>
      </c>
      <c r="C581">
        <v>7.9584999999999999</v>
      </c>
      <c r="D581" s="1">
        <v>2.9120000000000001E-7</v>
      </c>
      <c r="E581">
        <v>200</v>
      </c>
      <c r="G581">
        <v>0</v>
      </c>
      <c r="H581">
        <v>0.5</v>
      </c>
      <c r="I581">
        <v>-3</v>
      </c>
    </row>
    <row r="582" spans="1:9" x14ac:dyDescent="0.3">
      <c r="A582" t="s">
        <v>589</v>
      </c>
      <c r="B582">
        <v>15</v>
      </c>
      <c r="C582">
        <v>7.9771000000000001</v>
      </c>
      <c r="D582" s="1">
        <v>2.9139999999999998E-7</v>
      </c>
      <c r="E582">
        <v>200</v>
      </c>
      <c r="G582">
        <v>0</v>
      </c>
      <c r="H582">
        <v>1</v>
      </c>
      <c r="I582">
        <v>4.5</v>
      </c>
    </row>
    <row r="583" spans="1:9" x14ac:dyDescent="0.3">
      <c r="A583" t="s">
        <v>590</v>
      </c>
      <c r="B583">
        <v>15.9</v>
      </c>
      <c r="C583">
        <v>8.0012000000000008</v>
      </c>
      <c r="D583" s="1">
        <v>2.91E-7</v>
      </c>
      <c r="E583">
        <v>200</v>
      </c>
      <c r="G583">
        <v>0.5</v>
      </c>
      <c r="H583">
        <v>1.5</v>
      </c>
      <c r="I583">
        <v>10.5</v>
      </c>
    </row>
    <row r="584" spans="1:9" x14ac:dyDescent="0.3">
      <c r="A584" t="s">
        <v>591</v>
      </c>
      <c r="B584">
        <v>15</v>
      </c>
      <c r="C584">
        <v>8.0176999999999996</v>
      </c>
      <c r="D584" s="1">
        <v>2.896E-7</v>
      </c>
      <c r="E584">
        <v>200</v>
      </c>
      <c r="G584">
        <v>2.5</v>
      </c>
      <c r="H584">
        <v>6</v>
      </c>
      <c r="I584">
        <v>7</v>
      </c>
    </row>
    <row r="585" spans="1:9" x14ac:dyDescent="0.3">
      <c r="A585" t="s">
        <v>592</v>
      </c>
      <c r="B585">
        <v>15</v>
      </c>
      <c r="C585">
        <v>8.0416000000000007</v>
      </c>
      <c r="D585" s="1">
        <v>2.8910000000000001E-7</v>
      </c>
      <c r="E585">
        <v>200</v>
      </c>
      <c r="G585">
        <v>0</v>
      </c>
      <c r="H585">
        <v>-0.5</v>
      </c>
      <c r="I585">
        <v>6</v>
      </c>
    </row>
    <row r="586" spans="1:9" x14ac:dyDescent="0.3">
      <c r="A586" t="s">
        <v>593</v>
      </c>
      <c r="B586">
        <v>15.9</v>
      </c>
      <c r="C586">
        <v>8.0596999999999994</v>
      </c>
      <c r="D586" s="1">
        <v>2.8910000000000001E-7</v>
      </c>
      <c r="E586">
        <v>200</v>
      </c>
      <c r="G586">
        <v>2</v>
      </c>
      <c r="H586">
        <v>0</v>
      </c>
      <c r="I586">
        <v>7.5</v>
      </c>
    </row>
    <row r="587" spans="1:9" x14ac:dyDescent="0.3">
      <c r="A587" t="s">
        <v>594</v>
      </c>
      <c r="B587">
        <v>15.9</v>
      </c>
      <c r="C587">
        <v>8.0822000000000003</v>
      </c>
      <c r="D587" s="1">
        <v>2.889E-7</v>
      </c>
      <c r="E587">
        <v>200</v>
      </c>
      <c r="G587">
        <v>4</v>
      </c>
      <c r="H587">
        <v>1</v>
      </c>
      <c r="I587">
        <v>10.5</v>
      </c>
    </row>
    <row r="588" spans="1:9" x14ac:dyDescent="0.3">
      <c r="A588" t="s">
        <v>595</v>
      </c>
      <c r="B588">
        <v>15</v>
      </c>
      <c r="C588">
        <v>8.1011000000000006</v>
      </c>
      <c r="D588" s="1">
        <v>2.8770000000000002E-7</v>
      </c>
      <c r="E588">
        <v>200</v>
      </c>
      <c r="G588">
        <v>0</v>
      </c>
      <c r="H588">
        <v>1</v>
      </c>
      <c r="I588">
        <v>7.5</v>
      </c>
    </row>
    <row r="589" spans="1:9" x14ac:dyDescent="0.3">
      <c r="A589" t="s">
        <v>596</v>
      </c>
      <c r="B589">
        <v>15.9</v>
      </c>
      <c r="C589">
        <v>8.1189</v>
      </c>
      <c r="D589" s="1">
        <v>2.8669999999999999E-7</v>
      </c>
      <c r="E589">
        <v>200</v>
      </c>
      <c r="G589">
        <v>2</v>
      </c>
      <c r="H589">
        <v>2</v>
      </c>
      <c r="I589">
        <v>4</v>
      </c>
    </row>
    <row r="590" spans="1:9" x14ac:dyDescent="0.3">
      <c r="A590" t="s">
        <v>597</v>
      </c>
      <c r="B590">
        <v>15.9</v>
      </c>
      <c r="C590">
        <v>8.1431000000000004</v>
      </c>
      <c r="D590" s="1">
        <v>2.8560000000000002E-7</v>
      </c>
      <c r="E590">
        <v>200</v>
      </c>
      <c r="G590">
        <v>3</v>
      </c>
      <c r="H590">
        <v>1</v>
      </c>
      <c r="I590">
        <v>10</v>
      </c>
    </row>
    <row r="591" spans="1:9" x14ac:dyDescent="0.3">
      <c r="A591" t="s">
        <v>598</v>
      </c>
      <c r="B591">
        <v>15.9</v>
      </c>
      <c r="C591">
        <v>8.1597000000000008</v>
      </c>
      <c r="D591" s="1">
        <v>2.8649999999999998E-7</v>
      </c>
      <c r="E591">
        <v>200</v>
      </c>
      <c r="G591">
        <v>1</v>
      </c>
      <c r="H591">
        <v>1</v>
      </c>
      <c r="I591">
        <v>3</v>
      </c>
    </row>
    <row r="592" spans="1:9" x14ac:dyDescent="0.3">
      <c r="A592" t="s">
        <v>599</v>
      </c>
      <c r="B592">
        <v>15.9</v>
      </c>
      <c r="C592">
        <v>8.1803000000000008</v>
      </c>
      <c r="D592" s="1">
        <v>2.8480000000000001E-7</v>
      </c>
      <c r="E592">
        <v>200</v>
      </c>
      <c r="G592">
        <v>0</v>
      </c>
      <c r="H592">
        <v>1</v>
      </c>
      <c r="I592">
        <v>8</v>
      </c>
    </row>
    <row r="593" spans="1:9" x14ac:dyDescent="0.3">
      <c r="A593" t="s">
        <v>600</v>
      </c>
      <c r="B593">
        <v>15.9</v>
      </c>
      <c r="C593">
        <v>8.1996000000000002</v>
      </c>
      <c r="D593" s="1">
        <v>2.8439999999999998E-7</v>
      </c>
      <c r="E593">
        <v>200</v>
      </c>
      <c r="G593">
        <v>1</v>
      </c>
      <c r="H593">
        <v>1</v>
      </c>
      <c r="I593">
        <v>13</v>
      </c>
    </row>
    <row r="594" spans="1:9" x14ac:dyDescent="0.3">
      <c r="A594" t="s">
        <v>601</v>
      </c>
      <c r="B594">
        <v>15.9</v>
      </c>
      <c r="C594">
        <v>8.2201000000000004</v>
      </c>
      <c r="D594" s="1">
        <v>2.8449999999999999E-7</v>
      </c>
      <c r="E594">
        <v>200</v>
      </c>
      <c r="G594">
        <v>4</v>
      </c>
      <c r="H594">
        <v>7</v>
      </c>
      <c r="I594">
        <v>17.5</v>
      </c>
    </row>
    <row r="595" spans="1:9" x14ac:dyDescent="0.3">
      <c r="A595" t="s">
        <v>602</v>
      </c>
      <c r="B595">
        <v>15.9</v>
      </c>
      <c r="C595">
        <v>8.2398000000000007</v>
      </c>
      <c r="D595" s="1">
        <v>2.8340000000000001E-7</v>
      </c>
      <c r="E595">
        <v>200</v>
      </c>
      <c r="G595">
        <v>0</v>
      </c>
      <c r="H595">
        <v>1</v>
      </c>
      <c r="I595">
        <v>8.5</v>
      </c>
    </row>
    <row r="596" spans="1:9" x14ac:dyDescent="0.3">
      <c r="A596" t="s">
        <v>603</v>
      </c>
      <c r="B596">
        <v>15.9</v>
      </c>
      <c r="C596">
        <v>8.26</v>
      </c>
      <c r="D596" s="1">
        <v>2.8270000000000001E-7</v>
      </c>
      <c r="E596">
        <v>200</v>
      </c>
      <c r="G596">
        <v>0</v>
      </c>
      <c r="H596">
        <v>4</v>
      </c>
      <c r="I596">
        <v>0.5</v>
      </c>
    </row>
    <row r="597" spans="1:9" x14ac:dyDescent="0.3">
      <c r="A597" t="s">
        <v>604</v>
      </c>
      <c r="B597">
        <v>15.9</v>
      </c>
      <c r="C597">
        <v>8.2795000000000005</v>
      </c>
      <c r="D597" s="1">
        <v>2.8299999999999998E-7</v>
      </c>
      <c r="E597">
        <v>200</v>
      </c>
      <c r="G597">
        <v>0.5</v>
      </c>
      <c r="H597">
        <v>1</v>
      </c>
      <c r="I597">
        <v>15</v>
      </c>
    </row>
    <row r="598" spans="1:9" x14ac:dyDescent="0.3">
      <c r="A598" t="s">
        <v>605</v>
      </c>
      <c r="B598">
        <v>15.9</v>
      </c>
      <c r="C598">
        <v>8.3002000000000002</v>
      </c>
      <c r="D598" s="1">
        <v>2.8229999999999998E-7</v>
      </c>
      <c r="E598">
        <v>200</v>
      </c>
      <c r="G598">
        <v>1</v>
      </c>
      <c r="H598">
        <v>5</v>
      </c>
      <c r="I598">
        <v>7.5</v>
      </c>
    </row>
    <row r="599" spans="1:9" x14ac:dyDescent="0.3">
      <c r="A599" t="s">
        <v>606</v>
      </c>
      <c r="B599">
        <v>15.9</v>
      </c>
      <c r="C599">
        <v>8.3203999999999994</v>
      </c>
      <c r="D599" s="1">
        <v>2.8130000000000001E-7</v>
      </c>
      <c r="E599">
        <v>200</v>
      </c>
      <c r="G599">
        <v>1</v>
      </c>
      <c r="H599">
        <v>1.5</v>
      </c>
      <c r="I599">
        <v>6</v>
      </c>
    </row>
    <row r="600" spans="1:9" x14ac:dyDescent="0.3">
      <c r="A600" t="s">
        <v>607</v>
      </c>
      <c r="B600">
        <v>15.9</v>
      </c>
      <c r="C600">
        <v>8.3416999999999994</v>
      </c>
      <c r="D600" s="1">
        <v>2.7949999999999998E-7</v>
      </c>
      <c r="E600">
        <v>200</v>
      </c>
      <c r="G600">
        <v>1</v>
      </c>
      <c r="H600">
        <v>3</v>
      </c>
      <c r="I600">
        <v>8</v>
      </c>
    </row>
    <row r="601" spans="1:9" x14ac:dyDescent="0.3">
      <c r="A601" t="s">
        <v>608</v>
      </c>
      <c r="B601">
        <v>15.9</v>
      </c>
      <c r="C601">
        <v>8.3613</v>
      </c>
      <c r="D601" s="1">
        <v>2.8009999999999997E-7</v>
      </c>
      <c r="E601">
        <v>200</v>
      </c>
      <c r="G601">
        <v>3</v>
      </c>
      <c r="H601">
        <v>4.5</v>
      </c>
      <c r="I601">
        <v>14</v>
      </c>
    </row>
    <row r="602" spans="1:9" x14ac:dyDescent="0.3">
      <c r="A602" t="s">
        <v>609</v>
      </c>
      <c r="B602">
        <v>15.9</v>
      </c>
      <c r="C602">
        <v>8.3796999999999997</v>
      </c>
      <c r="D602" s="1">
        <v>2.7959999999999999E-7</v>
      </c>
      <c r="E602">
        <v>200</v>
      </c>
      <c r="G602">
        <v>4</v>
      </c>
      <c r="H602">
        <v>8</v>
      </c>
      <c r="I602">
        <v>24.5</v>
      </c>
    </row>
    <row r="603" spans="1:9" x14ac:dyDescent="0.3">
      <c r="A603" t="s">
        <v>610</v>
      </c>
      <c r="B603">
        <v>15.9</v>
      </c>
      <c r="C603">
        <v>8.4016999999999999</v>
      </c>
      <c r="D603" s="1">
        <v>2.7850000000000001E-7</v>
      </c>
      <c r="E603">
        <v>200</v>
      </c>
      <c r="G603">
        <v>1</v>
      </c>
      <c r="H603">
        <v>2.5</v>
      </c>
      <c r="I603">
        <v>4.5</v>
      </c>
    </row>
    <row r="604" spans="1:9" x14ac:dyDescent="0.3">
      <c r="A604" t="s">
        <v>611</v>
      </c>
      <c r="B604">
        <v>15</v>
      </c>
      <c r="C604">
        <v>8.4192999999999998</v>
      </c>
      <c r="D604" s="1">
        <v>2.7770000000000001E-7</v>
      </c>
      <c r="E604">
        <v>200</v>
      </c>
      <c r="G604">
        <v>0</v>
      </c>
      <c r="H604">
        <v>1.5</v>
      </c>
      <c r="I604">
        <v>6</v>
      </c>
    </row>
    <row r="605" spans="1:9" x14ac:dyDescent="0.3">
      <c r="A605" t="s">
        <v>612</v>
      </c>
      <c r="B605">
        <v>15</v>
      </c>
      <c r="C605">
        <v>8.4406999999999996</v>
      </c>
      <c r="D605" s="1">
        <v>2.776E-7</v>
      </c>
      <c r="E605">
        <v>200</v>
      </c>
      <c r="G605">
        <v>-0.5</v>
      </c>
      <c r="H605">
        <v>5</v>
      </c>
      <c r="I605">
        <v>15</v>
      </c>
    </row>
    <row r="606" spans="1:9" x14ac:dyDescent="0.3">
      <c r="A606" t="s">
        <v>613</v>
      </c>
      <c r="B606">
        <v>15.9</v>
      </c>
      <c r="C606">
        <v>8.4605999999999995</v>
      </c>
      <c r="D606" s="1">
        <v>2.776E-7</v>
      </c>
      <c r="E606">
        <v>200</v>
      </c>
      <c r="G606">
        <v>1</v>
      </c>
      <c r="H606">
        <v>3</v>
      </c>
      <c r="I606">
        <v>17</v>
      </c>
    </row>
    <row r="607" spans="1:9" x14ac:dyDescent="0.3">
      <c r="A607" t="s">
        <v>614</v>
      </c>
      <c r="B607">
        <v>15.9</v>
      </c>
      <c r="C607">
        <v>8.4807000000000006</v>
      </c>
      <c r="D607" s="1">
        <v>2.7609999999999999E-7</v>
      </c>
      <c r="E607">
        <v>200</v>
      </c>
      <c r="G607">
        <v>1.5</v>
      </c>
      <c r="H607">
        <v>3</v>
      </c>
      <c r="I607">
        <v>23</v>
      </c>
    </row>
    <row r="608" spans="1:9" x14ac:dyDescent="0.3">
      <c r="A608" t="s">
        <v>615</v>
      </c>
      <c r="B608">
        <v>15.9</v>
      </c>
      <c r="C608">
        <v>8.5007000000000001</v>
      </c>
      <c r="D608" s="1">
        <v>2.7679999999999999E-7</v>
      </c>
      <c r="E608">
        <v>200</v>
      </c>
      <c r="G608">
        <v>0</v>
      </c>
      <c r="H608">
        <v>2</v>
      </c>
      <c r="I608">
        <v>15.5</v>
      </c>
    </row>
    <row r="609" spans="1:9" x14ac:dyDescent="0.3">
      <c r="A609" t="s">
        <v>616</v>
      </c>
      <c r="B609">
        <v>15.9</v>
      </c>
      <c r="C609">
        <v>8.5200999999999993</v>
      </c>
      <c r="D609" s="1">
        <v>2.7679999999999999E-7</v>
      </c>
      <c r="E609">
        <v>200</v>
      </c>
      <c r="G609">
        <v>1</v>
      </c>
      <c r="H609">
        <v>2</v>
      </c>
      <c r="I609">
        <v>14.5</v>
      </c>
    </row>
    <row r="610" spans="1:9" x14ac:dyDescent="0.3">
      <c r="A610" t="s">
        <v>617</v>
      </c>
      <c r="B610">
        <v>15.9</v>
      </c>
      <c r="C610">
        <v>8.5395000000000003</v>
      </c>
      <c r="D610" s="1">
        <v>2.7630000000000001E-7</v>
      </c>
      <c r="E610">
        <v>200</v>
      </c>
      <c r="G610">
        <v>0</v>
      </c>
      <c r="H610">
        <v>4</v>
      </c>
      <c r="I610">
        <v>16</v>
      </c>
    </row>
    <row r="611" spans="1:9" x14ac:dyDescent="0.3">
      <c r="A611" t="s">
        <v>618</v>
      </c>
      <c r="B611">
        <v>15.9</v>
      </c>
      <c r="C611">
        <v>8.5609999999999999</v>
      </c>
      <c r="D611" s="1">
        <v>2.7420000000000001E-7</v>
      </c>
      <c r="E611">
        <v>200</v>
      </c>
      <c r="G611">
        <v>2</v>
      </c>
      <c r="H611">
        <v>4</v>
      </c>
      <c r="I611">
        <v>16.5</v>
      </c>
    </row>
    <row r="612" spans="1:9" x14ac:dyDescent="0.3">
      <c r="A612" t="s">
        <v>619</v>
      </c>
      <c r="B612">
        <v>15.9</v>
      </c>
      <c r="C612">
        <v>8.5815999999999999</v>
      </c>
      <c r="D612" s="1">
        <v>2.7210000000000001E-7</v>
      </c>
      <c r="E612">
        <v>200</v>
      </c>
      <c r="G612">
        <v>0</v>
      </c>
      <c r="H612">
        <v>2</v>
      </c>
      <c r="I612">
        <v>3.5</v>
      </c>
    </row>
    <row r="613" spans="1:9" x14ac:dyDescent="0.3">
      <c r="A613" t="s">
        <v>620</v>
      </c>
      <c r="B613">
        <v>15.9</v>
      </c>
      <c r="C613">
        <v>8.6035000000000004</v>
      </c>
      <c r="D613" s="1">
        <v>2.7249999999999999E-7</v>
      </c>
      <c r="E613">
        <v>200</v>
      </c>
      <c r="G613">
        <v>1</v>
      </c>
      <c r="H613">
        <v>2</v>
      </c>
      <c r="I613">
        <v>13</v>
      </c>
    </row>
    <row r="614" spans="1:9" x14ac:dyDescent="0.3">
      <c r="A614" t="s">
        <v>621</v>
      </c>
      <c r="B614">
        <v>15</v>
      </c>
      <c r="C614">
        <v>8.6193000000000008</v>
      </c>
      <c r="D614" s="1">
        <v>2.7350000000000001E-7</v>
      </c>
      <c r="E614">
        <v>200</v>
      </c>
      <c r="G614">
        <v>0.5</v>
      </c>
      <c r="H614">
        <v>3</v>
      </c>
      <c r="I614">
        <v>19.5</v>
      </c>
    </row>
    <row r="615" spans="1:9" x14ac:dyDescent="0.3">
      <c r="A615" t="s">
        <v>622</v>
      </c>
      <c r="B615">
        <v>15.9</v>
      </c>
      <c r="C615">
        <v>8.6412999999999993</v>
      </c>
      <c r="D615" s="1">
        <v>2.7259999999999999E-7</v>
      </c>
      <c r="E615">
        <v>200</v>
      </c>
      <c r="G615">
        <v>1</v>
      </c>
      <c r="H615">
        <v>1</v>
      </c>
      <c r="I615">
        <v>20.5</v>
      </c>
    </row>
    <row r="616" spans="1:9" x14ac:dyDescent="0.3">
      <c r="A616" t="s">
        <v>623</v>
      </c>
      <c r="B616">
        <v>15.9</v>
      </c>
      <c r="C616">
        <v>8.6606000000000005</v>
      </c>
      <c r="D616" s="1">
        <v>2.7230000000000002E-7</v>
      </c>
      <c r="E616">
        <v>200</v>
      </c>
      <c r="G616">
        <v>3</v>
      </c>
      <c r="H616">
        <v>1</v>
      </c>
      <c r="I616">
        <v>14.5</v>
      </c>
    </row>
    <row r="617" spans="1:9" x14ac:dyDescent="0.3">
      <c r="A617" t="s">
        <v>624</v>
      </c>
      <c r="B617">
        <v>15.9</v>
      </c>
      <c r="C617">
        <v>8.6807999999999996</v>
      </c>
      <c r="D617" s="1">
        <v>2.7049999999999999E-7</v>
      </c>
      <c r="E617">
        <v>200</v>
      </c>
      <c r="G617">
        <v>2</v>
      </c>
      <c r="H617">
        <v>1.5</v>
      </c>
      <c r="I617">
        <v>20.5</v>
      </c>
    </row>
    <row r="618" spans="1:9" x14ac:dyDescent="0.3">
      <c r="A618" t="s">
        <v>625</v>
      </c>
      <c r="B618">
        <v>15.9</v>
      </c>
      <c r="C618">
        <v>8.7013999999999996</v>
      </c>
      <c r="D618" s="1">
        <v>2.713E-7</v>
      </c>
      <c r="E618">
        <v>200</v>
      </c>
      <c r="G618">
        <v>-1</v>
      </c>
      <c r="H618">
        <v>-0.5</v>
      </c>
      <c r="I618">
        <v>11</v>
      </c>
    </row>
    <row r="619" spans="1:9" x14ac:dyDescent="0.3">
      <c r="A619" t="s">
        <v>626</v>
      </c>
      <c r="B619">
        <v>15.9</v>
      </c>
      <c r="C619">
        <v>8.7211999999999996</v>
      </c>
      <c r="D619" s="1">
        <v>2.7080000000000002E-7</v>
      </c>
      <c r="E619">
        <v>200</v>
      </c>
      <c r="G619">
        <v>0</v>
      </c>
      <c r="H619">
        <v>2</v>
      </c>
      <c r="I619">
        <v>7</v>
      </c>
    </row>
    <row r="620" spans="1:9" x14ac:dyDescent="0.3">
      <c r="A620" t="s">
        <v>627</v>
      </c>
      <c r="B620">
        <v>15.9</v>
      </c>
      <c r="C620">
        <v>8.74</v>
      </c>
      <c r="D620" s="1">
        <v>2.6899999999999999E-7</v>
      </c>
      <c r="E620">
        <v>200</v>
      </c>
      <c r="G620">
        <v>0</v>
      </c>
      <c r="H620">
        <v>0.5</v>
      </c>
      <c r="I620">
        <v>3.5</v>
      </c>
    </row>
    <row r="621" spans="1:9" x14ac:dyDescent="0.3">
      <c r="A621" t="s">
        <v>628</v>
      </c>
      <c r="B621">
        <v>15.9</v>
      </c>
      <c r="C621">
        <v>8.7605000000000004</v>
      </c>
      <c r="D621" s="1">
        <v>2.6959999999999998E-7</v>
      </c>
      <c r="E621">
        <v>200</v>
      </c>
      <c r="G621">
        <v>1</v>
      </c>
      <c r="H621">
        <v>3</v>
      </c>
      <c r="I621">
        <v>8</v>
      </c>
    </row>
    <row r="622" spans="1:9" x14ac:dyDescent="0.3">
      <c r="A622" t="s">
        <v>629</v>
      </c>
      <c r="B622">
        <v>15.9</v>
      </c>
      <c r="C622">
        <v>8.7782999999999998</v>
      </c>
      <c r="D622" s="1">
        <v>2.6899999999999999E-7</v>
      </c>
      <c r="E622">
        <v>200</v>
      </c>
      <c r="G622">
        <v>0</v>
      </c>
      <c r="H622">
        <v>2</v>
      </c>
      <c r="I622">
        <v>21</v>
      </c>
    </row>
    <row r="623" spans="1:9" x14ac:dyDescent="0.3">
      <c r="A623" t="s">
        <v>630</v>
      </c>
      <c r="B623">
        <v>15.9</v>
      </c>
      <c r="C623">
        <v>8.8010999999999999</v>
      </c>
      <c r="D623" s="1">
        <v>2.6829999999999999E-7</v>
      </c>
      <c r="E623">
        <v>200</v>
      </c>
      <c r="G623">
        <v>3</v>
      </c>
      <c r="H623">
        <v>2.5</v>
      </c>
      <c r="I623">
        <v>10.5</v>
      </c>
    </row>
    <row r="624" spans="1:9" x14ac:dyDescent="0.3">
      <c r="A624" t="s">
        <v>631</v>
      </c>
      <c r="B624">
        <v>15.9</v>
      </c>
      <c r="C624">
        <v>8.8251000000000008</v>
      </c>
      <c r="D624" s="1">
        <v>2.6829999999999999E-7</v>
      </c>
      <c r="E624">
        <v>200</v>
      </c>
      <c r="G624">
        <v>2</v>
      </c>
      <c r="H624">
        <v>1</v>
      </c>
      <c r="I624">
        <v>8.5</v>
      </c>
    </row>
    <row r="625" spans="1:9" x14ac:dyDescent="0.3">
      <c r="A625" t="s">
        <v>632</v>
      </c>
      <c r="B625">
        <v>15.9</v>
      </c>
      <c r="C625">
        <v>8.8414000000000001</v>
      </c>
      <c r="D625" s="1">
        <v>2.6800000000000002E-7</v>
      </c>
      <c r="E625">
        <v>200</v>
      </c>
      <c r="G625">
        <v>0</v>
      </c>
      <c r="H625">
        <v>2</v>
      </c>
      <c r="I625">
        <v>11.5</v>
      </c>
    </row>
    <row r="626" spans="1:9" x14ac:dyDescent="0.3">
      <c r="A626" t="s">
        <v>633</v>
      </c>
      <c r="B626">
        <v>15.9</v>
      </c>
      <c r="C626">
        <v>8.8618000000000006</v>
      </c>
      <c r="D626" s="1">
        <v>2.6870000000000002E-7</v>
      </c>
      <c r="E626">
        <v>200</v>
      </c>
      <c r="G626">
        <v>1</v>
      </c>
      <c r="H626">
        <v>-1</v>
      </c>
      <c r="I626">
        <v>6</v>
      </c>
    </row>
    <row r="627" spans="1:9" x14ac:dyDescent="0.3">
      <c r="A627" t="s">
        <v>634</v>
      </c>
      <c r="B627">
        <v>15.9</v>
      </c>
      <c r="C627">
        <v>8.8833000000000002</v>
      </c>
      <c r="D627" s="1">
        <v>2.6580000000000001E-7</v>
      </c>
      <c r="E627">
        <v>200</v>
      </c>
      <c r="G627">
        <v>0</v>
      </c>
      <c r="H627">
        <v>0</v>
      </c>
      <c r="I627">
        <v>11.5</v>
      </c>
    </row>
    <row r="628" spans="1:9" x14ac:dyDescent="0.3">
      <c r="A628" t="s">
        <v>635</v>
      </c>
      <c r="B628">
        <v>15.9</v>
      </c>
      <c r="C628">
        <v>8.8973999999999993</v>
      </c>
      <c r="D628" s="1">
        <v>2.6650000000000001E-7</v>
      </c>
      <c r="E628">
        <v>200</v>
      </c>
      <c r="G628">
        <v>0</v>
      </c>
      <c r="H628">
        <v>-0.5</v>
      </c>
      <c r="I628">
        <v>19</v>
      </c>
    </row>
    <row r="629" spans="1:9" x14ac:dyDescent="0.3">
      <c r="A629" t="s">
        <v>636</v>
      </c>
      <c r="B629">
        <v>15.9</v>
      </c>
      <c r="C629">
        <v>8.9197000000000006</v>
      </c>
      <c r="D629" s="1">
        <v>2.6510000000000001E-7</v>
      </c>
      <c r="E629">
        <v>200</v>
      </c>
      <c r="G629">
        <v>0</v>
      </c>
      <c r="H629">
        <v>2.5</v>
      </c>
      <c r="I629">
        <v>18</v>
      </c>
    </row>
    <row r="630" spans="1:9" x14ac:dyDescent="0.3">
      <c r="A630" t="s">
        <v>637</v>
      </c>
      <c r="B630">
        <v>15.9</v>
      </c>
      <c r="C630">
        <v>8.9410000000000007</v>
      </c>
      <c r="D630" s="1">
        <v>2.6590000000000002E-7</v>
      </c>
      <c r="E630">
        <v>200</v>
      </c>
      <c r="G630">
        <v>0</v>
      </c>
      <c r="H630">
        <v>3</v>
      </c>
      <c r="I630">
        <v>12.5</v>
      </c>
    </row>
    <row r="631" spans="1:9" x14ac:dyDescent="0.3">
      <c r="A631" t="s">
        <v>638</v>
      </c>
      <c r="B631">
        <v>15.9</v>
      </c>
      <c r="C631">
        <v>8.9611999999999998</v>
      </c>
      <c r="D631" s="1">
        <v>2.657E-7</v>
      </c>
      <c r="E631">
        <v>200</v>
      </c>
      <c r="G631">
        <v>3</v>
      </c>
      <c r="H631">
        <v>2</v>
      </c>
      <c r="I631">
        <v>23.5</v>
      </c>
    </row>
    <row r="632" spans="1:9" x14ac:dyDescent="0.3">
      <c r="A632" t="s">
        <v>639</v>
      </c>
      <c r="B632">
        <v>15.9</v>
      </c>
      <c r="C632">
        <v>8.9819999999999993</v>
      </c>
      <c r="D632" s="1">
        <v>2.6259999999999998E-7</v>
      </c>
      <c r="E632">
        <v>200</v>
      </c>
      <c r="G632">
        <v>0</v>
      </c>
      <c r="H632">
        <v>1</v>
      </c>
      <c r="I632">
        <v>15.5</v>
      </c>
    </row>
    <row r="633" spans="1:9" x14ac:dyDescent="0.3">
      <c r="A633" t="s">
        <v>640</v>
      </c>
      <c r="B633">
        <v>15.9</v>
      </c>
      <c r="C633">
        <v>9.0016999999999996</v>
      </c>
      <c r="D633" s="1">
        <v>2.6249999999999997E-7</v>
      </c>
      <c r="E633">
        <v>200</v>
      </c>
      <c r="G633">
        <v>0</v>
      </c>
      <c r="H633">
        <v>2</v>
      </c>
      <c r="I633">
        <v>15</v>
      </c>
    </row>
    <row r="634" spans="1:9" x14ac:dyDescent="0.3">
      <c r="A634" t="s">
        <v>641</v>
      </c>
      <c r="B634">
        <v>15.9</v>
      </c>
      <c r="C634">
        <v>6.4996999999999998</v>
      </c>
      <c r="D634" s="1">
        <v>2.607E-7</v>
      </c>
      <c r="E634">
        <v>200</v>
      </c>
      <c r="G634">
        <v>0</v>
      </c>
      <c r="H634">
        <v>0</v>
      </c>
      <c r="I634">
        <v>2.5</v>
      </c>
    </row>
    <row r="635" spans="1:9" x14ac:dyDescent="0.3">
      <c r="A635" t="s">
        <v>642</v>
      </c>
      <c r="B635">
        <v>15.9</v>
      </c>
      <c r="C635">
        <v>6.5201000000000002</v>
      </c>
      <c r="D635" s="1">
        <v>2.6030000000000002E-7</v>
      </c>
      <c r="E635">
        <v>200</v>
      </c>
      <c r="G635">
        <v>0</v>
      </c>
      <c r="H635">
        <v>0</v>
      </c>
      <c r="I635">
        <v>-1</v>
      </c>
    </row>
    <row r="636" spans="1:9" x14ac:dyDescent="0.3">
      <c r="A636" t="s">
        <v>643</v>
      </c>
      <c r="B636">
        <v>15.9</v>
      </c>
      <c r="C636">
        <v>6.5374999999999996</v>
      </c>
      <c r="D636" s="1">
        <v>2.6090000000000001E-7</v>
      </c>
      <c r="E636">
        <v>200</v>
      </c>
      <c r="G636">
        <v>0</v>
      </c>
      <c r="H636">
        <v>0</v>
      </c>
      <c r="I636">
        <v>-2.5</v>
      </c>
    </row>
    <row r="637" spans="1:9" x14ac:dyDescent="0.3">
      <c r="A637" t="s">
        <v>644</v>
      </c>
      <c r="B637">
        <v>15.9</v>
      </c>
      <c r="C637">
        <v>6.5594999999999999</v>
      </c>
      <c r="D637" s="1">
        <v>2.586E-7</v>
      </c>
      <c r="E637">
        <v>200</v>
      </c>
      <c r="G637">
        <v>-0.5</v>
      </c>
      <c r="H637">
        <v>0</v>
      </c>
      <c r="I637">
        <v>4</v>
      </c>
    </row>
    <row r="638" spans="1:9" x14ac:dyDescent="0.3">
      <c r="A638" t="s">
        <v>645</v>
      </c>
      <c r="B638">
        <v>15.9</v>
      </c>
      <c r="C638">
        <v>6.5804999999999998</v>
      </c>
      <c r="D638" s="1">
        <v>2.5950000000000001E-7</v>
      </c>
      <c r="E638">
        <v>200</v>
      </c>
      <c r="G638">
        <v>0</v>
      </c>
      <c r="H638">
        <v>0</v>
      </c>
      <c r="I638">
        <v>2.5</v>
      </c>
    </row>
    <row r="639" spans="1:9" x14ac:dyDescent="0.3">
      <c r="A639" t="s">
        <v>646</v>
      </c>
      <c r="B639">
        <v>15.9</v>
      </c>
      <c r="C639">
        <v>6.6007999999999996</v>
      </c>
      <c r="D639" s="1">
        <v>2.5899999999999998E-7</v>
      </c>
      <c r="E639">
        <v>200</v>
      </c>
      <c r="G639">
        <v>0</v>
      </c>
      <c r="H639">
        <v>0</v>
      </c>
      <c r="I639">
        <v>2</v>
      </c>
    </row>
    <row r="640" spans="1:9" x14ac:dyDescent="0.3">
      <c r="A640" t="s">
        <v>647</v>
      </c>
      <c r="B640">
        <v>15.9</v>
      </c>
      <c r="C640">
        <v>6.6207000000000003</v>
      </c>
      <c r="D640" s="1">
        <v>2.5779999999999999E-7</v>
      </c>
      <c r="E640">
        <v>200</v>
      </c>
      <c r="G640">
        <v>0</v>
      </c>
      <c r="H640">
        <v>1</v>
      </c>
      <c r="I640">
        <v>3</v>
      </c>
    </row>
    <row r="641" spans="1:9" x14ac:dyDescent="0.3">
      <c r="A641" t="s">
        <v>648</v>
      </c>
      <c r="B641">
        <v>15.9</v>
      </c>
      <c r="C641">
        <v>6.6407999999999996</v>
      </c>
      <c r="D641" s="1">
        <v>2.5750000000000002E-7</v>
      </c>
      <c r="E641">
        <v>200</v>
      </c>
      <c r="G641">
        <v>0</v>
      </c>
      <c r="H641">
        <v>0</v>
      </c>
      <c r="I641">
        <v>0</v>
      </c>
    </row>
    <row r="642" spans="1:9" x14ac:dyDescent="0.3">
      <c r="A642" t="s">
        <v>649</v>
      </c>
      <c r="B642">
        <v>15.9</v>
      </c>
      <c r="C642">
        <v>6.6601999999999997</v>
      </c>
      <c r="D642" s="1">
        <v>2.5680000000000002E-7</v>
      </c>
      <c r="E642">
        <v>200</v>
      </c>
      <c r="G642">
        <v>0</v>
      </c>
      <c r="H642">
        <v>0</v>
      </c>
      <c r="I642">
        <v>-0.5</v>
      </c>
    </row>
    <row r="643" spans="1:9" x14ac:dyDescent="0.3">
      <c r="A643" t="s">
        <v>650</v>
      </c>
      <c r="B643">
        <v>15.9</v>
      </c>
      <c r="C643">
        <v>6.6798000000000002</v>
      </c>
      <c r="D643" s="1">
        <v>2.5800000000000001E-7</v>
      </c>
      <c r="E643">
        <v>200</v>
      </c>
      <c r="G643">
        <v>-0.5</v>
      </c>
      <c r="H643">
        <v>0</v>
      </c>
      <c r="I643">
        <v>2.5</v>
      </c>
    </row>
    <row r="644" spans="1:9" x14ac:dyDescent="0.3">
      <c r="A644" t="s">
        <v>651</v>
      </c>
      <c r="B644">
        <v>15.9</v>
      </c>
      <c r="C644">
        <v>6.7003000000000004</v>
      </c>
      <c r="D644" s="1">
        <v>2.5629999999999999E-7</v>
      </c>
      <c r="E644">
        <v>200</v>
      </c>
      <c r="G644">
        <v>0</v>
      </c>
      <c r="H644">
        <v>-0.5</v>
      </c>
      <c r="I644">
        <v>-5.5</v>
      </c>
    </row>
    <row r="645" spans="1:9" x14ac:dyDescent="0.3">
      <c r="A645" t="s">
        <v>652</v>
      </c>
      <c r="B645">
        <v>15.9</v>
      </c>
      <c r="C645">
        <v>6.7209000000000003</v>
      </c>
      <c r="D645" s="1">
        <v>2.5610000000000002E-7</v>
      </c>
      <c r="E645">
        <v>200</v>
      </c>
      <c r="G645">
        <v>0</v>
      </c>
      <c r="H645">
        <v>1</v>
      </c>
      <c r="I645">
        <v>6</v>
      </c>
    </row>
    <row r="646" spans="1:9" x14ac:dyDescent="0.3">
      <c r="A646" t="s">
        <v>653</v>
      </c>
      <c r="B646">
        <v>15.9</v>
      </c>
      <c r="C646">
        <v>6.7401</v>
      </c>
      <c r="D646" s="1">
        <v>2.5530000000000002E-7</v>
      </c>
      <c r="E646">
        <v>200</v>
      </c>
      <c r="G646">
        <v>0</v>
      </c>
      <c r="H646">
        <v>0</v>
      </c>
      <c r="I646">
        <v>8.5</v>
      </c>
    </row>
    <row r="647" spans="1:9" x14ac:dyDescent="0.3">
      <c r="A647" t="s">
        <v>654</v>
      </c>
      <c r="B647">
        <v>15.9</v>
      </c>
      <c r="C647">
        <v>6.7603</v>
      </c>
      <c r="D647" s="1">
        <v>2.565E-7</v>
      </c>
      <c r="E647">
        <v>200</v>
      </c>
      <c r="G647">
        <v>0</v>
      </c>
      <c r="H647">
        <v>1</v>
      </c>
      <c r="I647">
        <v>-0.5</v>
      </c>
    </row>
    <row r="648" spans="1:9" x14ac:dyDescent="0.3">
      <c r="A648" t="s">
        <v>655</v>
      </c>
      <c r="B648">
        <v>15.9</v>
      </c>
      <c r="C648">
        <v>6.7808000000000002</v>
      </c>
      <c r="D648" s="1">
        <v>2.5489999999999999E-7</v>
      </c>
      <c r="E648">
        <v>200</v>
      </c>
      <c r="G648">
        <v>0</v>
      </c>
      <c r="H648">
        <v>-0.5</v>
      </c>
      <c r="I648">
        <v>-3</v>
      </c>
    </row>
    <row r="649" spans="1:9" x14ac:dyDescent="0.3">
      <c r="A649" t="s">
        <v>656</v>
      </c>
      <c r="B649">
        <v>15.9</v>
      </c>
      <c r="C649">
        <v>6.8011999999999997</v>
      </c>
      <c r="D649" s="1">
        <v>2.5310000000000001E-7</v>
      </c>
      <c r="E649">
        <v>200</v>
      </c>
      <c r="G649">
        <v>0</v>
      </c>
      <c r="H649">
        <v>0</v>
      </c>
      <c r="I649">
        <v>0.5</v>
      </c>
    </row>
    <row r="650" spans="1:9" x14ac:dyDescent="0.3">
      <c r="A650" t="s">
        <v>657</v>
      </c>
      <c r="B650">
        <v>15.9</v>
      </c>
      <c r="C650">
        <v>6.82</v>
      </c>
      <c r="D650" s="1">
        <v>2.5320000000000002E-7</v>
      </c>
      <c r="E650">
        <v>200</v>
      </c>
      <c r="G650">
        <v>0</v>
      </c>
      <c r="H650">
        <v>-0.5</v>
      </c>
      <c r="I650">
        <v>-2</v>
      </c>
    </row>
    <row r="651" spans="1:9" x14ac:dyDescent="0.3">
      <c r="A651" t="s">
        <v>658</v>
      </c>
      <c r="B651">
        <v>15.9</v>
      </c>
      <c r="C651">
        <v>6.8407</v>
      </c>
      <c r="D651" s="1">
        <v>2.5320000000000002E-7</v>
      </c>
      <c r="E651">
        <v>200</v>
      </c>
      <c r="G651">
        <v>0</v>
      </c>
      <c r="H651">
        <v>1</v>
      </c>
      <c r="I651">
        <v>5.5</v>
      </c>
    </row>
    <row r="652" spans="1:9" x14ac:dyDescent="0.3">
      <c r="A652" t="s">
        <v>659</v>
      </c>
      <c r="B652">
        <v>15.9</v>
      </c>
      <c r="C652">
        <v>6.86</v>
      </c>
      <c r="D652" s="1">
        <v>2.5359999999999999E-7</v>
      </c>
      <c r="E652">
        <v>200</v>
      </c>
      <c r="G652">
        <v>0</v>
      </c>
      <c r="H652">
        <v>-1.5</v>
      </c>
      <c r="I652">
        <v>-1</v>
      </c>
    </row>
    <row r="653" spans="1:9" x14ac:dyDescent="0.3">
      <c r="A653" t="s">
        <v>660</v>
      </c>
      <c r="B653">
        <v>15.9</v>
      </c>
      <c r="C653">
        <v>6.8795999999999999</v>
      </c>
      <c r="D653" s="1">
        <v>2.5429999999999999E-7</v>
      </c>
      <c r="E653">
        <v>200</v>
      </c>
      <c r="G653">
        <v>0</v>
      </c>
      <c r="H653">
        <v>0</v>
      </c>
      <c r="I653">
        <v>1</v>
      </c>
    </row>
    <row r="654" spans="1:9" x14ac:dyDescent="0.3">
      <c r="A654" t="s">
        <v>661</v>
      </c>
      <c r="B654">
        <v>15.9</v>
      </c>
      <c r="C654">
        <v>6.9004000000000003</v>
      </c>
      <c r="D654" s="1">
        <v>2.5180000000000002E-7</v>
      </c>
      <c r="E654">
        <v>200</v>
      </c>
      <c r="G654">
        <v>0</v>
      </c>
      <c r="H654">
        <v>0</v>
      </c>
      <c r="I654">
        <v>-1.5</v>
      </c>
    </row>
    <row r="655" spans="1:9" x14ac:dyDescent="0.3">
      <c r="A655" t="s">
        <v>662</v>
      </c>
      <c r="B655">
        <v>15.9</v>
      </c>
      <c r="C655">
        <v>6.9207999999999998</v>
      </c>
      <c r="D655" s="1">
        <v>2.5180000000000002E-7</v>
      </c>
      <c r="E655">
        <v>200</v>
      </c>
      <c r="G655">
        <v>0</v>
      </c>
      <c r="H655">
        <v>1</v>
      </c>
      <c r="I655">
        <v>2</v>
      </c>
    </row>
    <row r="656" spans="1:9" x14ac:dyDescent="0.3">
      <c r="A656" t="s">
        <v>663</v>
      </c>
      <c r="B656">
        <v>15.9</v>
      </c>
      <c r="C656">
        <v>6.9420999999999999</v>
      </c>
      <c r="D656" s="1">
        <v>2.522E-7</v>
      </c>
      <c r="E656">
        <v>200</v>
      </c>
      <c r="G656">
        <v>0</v>
      </c>
      <c r="H656">
        <v>0</v>
      </c>
      <c r="I656">
        <v>1</v>
      </c>
    </row>
    <row r="657" spans="1:9" x14ac:dyDescent="0.3">
      <c r="A657" t="s">
        <v>664</v>
      </c>
      <c r="B657">
        <v>15.9</v>
      </c>
      <c r="C657">
        <v>6.9607000000000001</v>
      </c>
      <c r="D657" s="1">
        <v>2.5240000000000001E-7</v>
      </c>
      <c r="E657">
        <v>200</v>
      </c>
      <c r="G657">
        <v>0</v>
      </c>
      <c r="H657">
        <v>0</v>
      </c>
      <c r="I657">
        <v>-1</v>
      </c>
    </row>
    <row r="658" spans="1:9" x14ac:dyDescent="0.3">
      <c r="A658" t="s">
        <v>665</v>
      </c>
      <c r="B658">
        <v>15.9</v>
      </c>
      <c r="C658">
        <v>6.9798999999999998</v>
      </c>
      <c r="D658" s="1">
        <v>2.515E-7</v>
      </c>
      <c r="E658">
        <v>200</v>
      </c>
      <c r="G658">
        <v>0</v>
      </c>
      <c r="H658">
        <v>0</v>
      </c>
      <c r="I658">
        <v>-4</v>
      </c>
    </row>
    <row r="659" spans="1:9" x14ac:dyDescent="0.3">
      <c r="A659" t="s">
        <v>666</v>
      </c>
      <c r="B659">
        <v>15.9</v>
      </c>
      <c r="C659">
        <v>6.9985999999999997</v>
      </c>
      <c r="D659" s="1">
        <v>2.5059999999999998E-7</v>
      </c>
      <c r="E659">
        <v>200</v>
      </c>
      <c r="G659">
        <v>0</v>
      </c>
      <c r="H659">
        <v>0</v>
      </c>
      <c r="I659">
        <v>3.5</v>
      </c>
    </row>
    <row r="660" spans="1:9" x14ac:dyDescent="0.3">
      <c r="A660" t="s">
        <v>667</v>
      </c>
      <c r="B660">
        <v>15.9</v>
      </c>
      <c r="C660">
        <v>7.0183999999999997</v>
      </c>
      <c r="D660" s="1">
        <v>2.4970000000000002E-7</v>
      </c>
      <c r="E660">
        <v>200</v>
      </c>
      <c r="G660">
        <v>0</v>
      </c>
      <c r="H660">
        <v>0</v>
      </c>
      <c r="I660">
        <v>6</v>
      </c>
    </row>
    <row r="661" spans="1:9" x14ac:dyDescent="0.3">
      <c r="A661" t="s">
        <v>668</v>
      </c>
      <c r="B661">
        <v>15.9</v>
      </c>
      <c r="C661">
        <v>7.0401999999999996</v>
      </c>
      <c r="D661" s="1">
        <v>2.4839999999999997E-7</v>
      </c>
      <c r="E661">
        <v>200</v>
      </c>
      <c r="G661">
        <v>0</v>
      </c>
      <c r="H661">
        <v>0</v>
      </c>
      <c r="I661">
        <v>-3.5</v>
      </c>
    </row>
    <row r="662" spans="1:9" x14ac:dyDescent="0.3">
      <c r="A662" t="s">
        <v>669</v>
      </c>
      <c r="B662">
        <v>15.9</v>
      </c>
      <c r="C662">
        <v>7.0598999999999998</v>
      </c>
      <c r="D662" s="1">
        <v>2.4909999999999997E-7</v>
      </c>
      <c r="E662">
        <v>200</v>
      </c>
      <c r="G662">
        <v>0</v>
      </c>
      <c r="H662">
        <v>-0.5</v>
      </c>
      <c r="I662">
        <v>-1.5</v>
      </c>
    </row>
    <row r="663" spans="1:9" x14ac:dyDescent="0.3">
      <c r="A663" t="s">
        <v>670</v>
      </c>
      <c r="B663">
        <v>15.9</v>
      </c>
      <c r="C663">
        <v>7.0823</v>
      </c>
      <c r="D663" s="1">
        <v>2.4839999999999997E-7</v>
      </c>
      <c r="E663">
        <v>200</v>
      </c>
      <c r="G663">
        <v>0</v>
      </c>
      <c r="H663">
        <v>0</v>
      </c>
      <c r="I663">
        <v>3</v>
      </c>
    </row>
    <row r="664" spans="1:9" x14ac:dyDescent="0.3">
      <c r="A664" t="s">
        <v>671</v>
      </c>
      <c r="B664">
        <v>15.9</v>
      </c>
      <c r="C664">
        <v>7.0994000000000002</v>
      </c>
      <c r="D664" s="1">
        <v>2.48E-7</v>
      </c>
      <c r="E664">
        <v>200</v>
      </c>
      <c r="G664">
        <v>0</v>
      </c>
      <c r="H664">
        <v>0</v>
      </c>
      <c r="I664">
        <v>-1.5</v>
      </c>
    </row>
    <row r="665" spans="1:9" x14ac:dyDescent="0.3">
      <c r="A665" t="s">
        <v>672</v>
      </c>
      <c r="B665">
        <v>15.9</v>
      </c>
      <c r="C665">
        <v>7.1203000000000003</v>
      </c>
      <c r="D665" s="1">
        <v>2.466E-7</v>
      </c>
      <c r="E665">
        <v>200</v>
      </c>
      <c r="G665">
        <v>0</v>
      </c>
      <c r="H665">
        <v>1</v>
      </c>
      <c r="I665">
        <v>2.5</v>
      </c>
    </row>
    <row r="666" spans="1:9" x14ac:dyDescent="0.3">
      <c r="A666" t="s">
        <v>673</v>
      </c>
      <c r="B666">
        <v>15.9</v>
      </c>
      <c r="C666">
        <v>7.1402000000000001</v>
      </c>
      <c r="D666" s="1">
        <v>2.4789999999999999E-7</v>
      </c>
      <c r="E666">
        <v>200</v>
      </c>
      <c r="G666">
        <v>0</v>
      </c>
      <c r="H666">
        <v>0</v>
      </c>
      <c r="I666">
        <v>0</v>
      </c>
    </row>
    <row r="667" spans="1:9" x14ac:dyDescent="0.3">
      <c r="A667" t="s">
        <v>674</v>
      </c>
      <c r="B667">
        <v>15.9</v>
      </c>
      <c r="C667">
        <v>7.1616999999999997</v>
      </c>
      <c r="D667" s="1">
        <v>2.4769999999999997E-7</v>
      </c>
      <c r="E667">
        <v>200</v>
      </c>
      <c r="G667">
        <v>0</v>
      </c>
      <c r="H667">
        <v>0</v>
      </c>
      <c r="I667">
        <v>0</v>
      </c>
    </row>
    <row r="668" spans="1:9" x14ac:dyDescent="0.3">
      <c r="A668" t="s">
        <v>675</v>
      </c>
      <c r="B668">
        <v>15.9</v>
      </c>
      <c r="C668">
        <v>7.1810999999999998</v>
      </c>
      <c r="D668" s="1">
        <v>2.4670000000000001E-7</v>
      </c>
      <c r="E668">
        <v>200</v>
      </c>
      <c r="G668">
        <v>0</v>
      </c>
      <c r="H668">
        <v>0</v>
      </c>
      <c r="I668">
        <v>-4</v>
      </c>
    </row>
    <row r="669" spans="1:9" x14ac:dyDescent="0.3">
      <c r="A669" t="s">
        <v>676</v>
      </c>
      <c r="B669">
        <v>15.9</v>
      </c>
      <c r="C669">
        <v>7.2005999999999997</v>
      </c>
      <c r="D669" s="1">
        <v>2.4600000000000001E-7</v>
      </c>
      <c r="E669">
        <v>200</v>
      </c>
      <c r="G669">
        <v>0</v>
      </c>
      <c r="H669">
        <v>0</v>
      </c>
      <c r="I669">
        <v>-2.5</v>
      </c>
    </row>
    <row r="670" spans="1:9" x14ac:dyDescent="0.3">
      <c r="A670" t="s">
        <v>677</v>
      </c>
      <c r="B670">
        <v>15.9</v>
      </c>
      <c r="C670">
        <v>7.2198000000000002</v>
      </c>
      <c r="D670" s="1">
        <v>2.4620000000000002E-7</v>
      </c>
      <c r="E670">
        <v>200</v>
      </c>
      <c r="G670">
        <v>-0.5</v>
      </c>
      <c r="H670">
        <v>0</v>
      </c>
      <c r="I670">
        <v>3</v>
      </c>
    </row>
    <row r="671" spans="1:9" x14ac:dyDescent="0.3">
      <c r="A671" t="s">
        <v>678</v>
      </c>
      <c r="B671">
        <v>15</v>
      </c>
      <c r="C671">
        <v>7.2415000000000003</v>
      </c>
      <c r="D671" s="1">
        <v>2.4579999999999999E-7</v>
      </c>
      <c r="E671">
        <v>200</v>
      </c>
      <c r="G671">
        <v>0</v>
      </c>
      <c r="H671">
        <v>1</v>
      </c>
      <c r="I671">
        <v>5</v>
      </c>
    </row>
    <row r="672" spans="1:9" x14ac:dyDescent="0.3">
      <c r="A672" t="s">
        <v>679</v>
      </c>
      <c r="B672">
        <v>15.9</v>
      </c>
      <c r="C672">
        <v>7.2618</v>
      </c>
      <c r="D672" s="1">
        <v>2.4670000000000001E-7</v>
      </c>
      <c r="E672">
        <v>200</v>
      </c>
      <c r="G672">
        <v>0</v>
      </c>
      <c r="H672">
        <v>0</v>
      </c>
      <c r="I672">
        <v>4.5</v>
      </c>
    </row>
    <row r="673" spans="1:9" x14ac:dyDescent="0.3">
      <c r="A673" t="s">
        <v>680</v>
      </c>
      <c r="B673">
        <v>15.9</v>
      </c>
      <c r="C673">
        <v>7.2794999999999996</v>
      </c>
      <c r="D673" s="1">
        <v>2.4540000000000001E-7</v>
      </c>
      <c r="E673">
        <v>200</v>
      </c>
      <c r="G673">
        <v>0</v>
      </c>
      <c r="H673">
        <v>0</v>
      </c>
      <c r="I673">
        <v>0</v>
      </c>
    </row>
    <row r="674" spans="1:9" x14ac:dyDescent="0.3">
      <c r="A674" t="s">
        <v>681</v>
      </c>
      <c r="B674">
        <v>15.9</v>
      </c>
      <c r="C674">
        <v>7.2981999999999996</v>
      </c>
      <c r="D674" s="1">
        <v>2.4509999999999999E-7</v>
      </c>
      <c r="E674">
        <v>200</v>
      </c>
      <c r="G674">
        <v>-0.5</v>
      </c>
      <c r="H674">
        <v>0</v>
      </c>
      <c r="I674">
        <v>2</v>
      </c>
    </row>
    <row r="675" spans="1:9" x14ac:dyDescent="0.3">
      <c r="A675" t="s">
        <v>682</v>
      </c>
      <c r="B675">
        <v>15.9</v>
      </c>
      <c r="C675">
        <v>7.3198999999999996</v>
      </c>
      <c r="D675" s="1">
        <v>2.4320000000000001E-7</v>
      </c>
      <c r="E675">
        <v>200</v>
      </c>
      <c r="G675">
        <v>0</v>
      </c>
      <c r="H675">
        <v>-0.5</v>
      </c>
      <c r="I675">
        <v>-3.5</v>
      </c>
    </row>
    <row r="676" spans="1:9" x14ac:dyDescent="0.3">
      <c r="A676" t="s">
        <v>683</v>
      </c>
      <c r="B676">
        <v>15.9</v>
      </c>
      <c r="C676">
        <v>7.3388</v>
      </c>
      <c r="D676" s="1">
        <v>2.4270000000000002E-7</v>
      </c>
      <c r="E676">
        <v>200</v>
      </c>
      <c r="G676">
        <v>0</v>
      </c>
      <c r="H676">
        <v>0</v>
      </c>
      <c r="I676">
        <v>-2</v>
      </c>
    </row>
    <row r="677" spans="1:9" x14ac:dyDescent="0.3">
      <c r="A677" t="s">
        <v>684</v>
      </c>
      <c r="B677">
        <v>15</v>
      </c>
      <c r="C677">
        <v>7.36</v>
      </c>
      <c r="D677" s="1">
        <v>2.4349999999999998E-7</v>
      </c>
      <c r="E677">
        <v>200</v>
      </c>
      <c r="G677">
        <v>0</v>
      </c>
      <c r="H677">
        <v>1</v>
      </c>
      <c r="I677">
        <v>0.5</v>
      </c>
    </row>
    <row r="678" spans="1:9" x14ac:dyDescent="0.3">
      <c r="A678" t="s">
        <v>685</v>
      </c>
      <c r="B678">
        <v>15.9</v>
      </c>
      <c r="C678">
        <v>7.3788999999999998</v>
      </c>
      <c r="D678" s="1">
        <v>2.4349999999999998E-7</v>
      </c>
      <c r="E678">
        <v>200</v>
      </c>
      <c r="G678">
        <v>0</v>
      </c>
      <c r="H678">
        <v>0</v>
      </c>
      <c r="I678">
        <v>-2.5</v>
      </c>
    </row>
    <row r="679" spans="1:9" x14ac:dyDescent="0.3">
      <c r="A679" t="s">
        <v>686</v>
      </c>
      <c r="B679">
        <v>15.9</v>
      </c>
      <c r="C679">
        <v>7.399</v>
      </c>
      <c r="D679" s="1">
        <v>2.4270000000000002E-7</v>
      </c>
      <c r="E679">
        <v>200</v>
      </c>
      <c r="G679">
        <v>0</v>
      </c>
      <c r="H679">
        <v>0</v>
      </c>
      <c r="I679">
        <v>-4</v>
      </c>
    </row>
    <row r="680" spans="1:9" x14ac:dyDescent="0.3">
      <c r="A680" t="s">
        <v>687</v>
      </c>
      <c r="B680">
        <v>15.9</v>
      </c>
      <c r="C680">
        <v>7.4211</v>
      </c>
      <c r="D680" s="1">
        <v>2.4190000000000002E-7</v>
      </c>
      <c r="E680">
        <v>200</v>
      </c>
      <c r="G680">
        <v>0</v>
      </c>
      <c r="H680">
        <v>0</v>
      </c>
      <c r="I680">
        <v>5.5</v>
      </c>
    </row>
    <row r="681" spans="1:9" x14ac:dyDescent="0.3">
      <c r="A681" t="s">
        <v>688</v>
      </c>
      <c r="B681">
        <v>15.9</v>
      </c>
      <c r="C681">
        <v>7.4410999999999996</v>
      </c>
      <c r="D681" s="1">
        <v>2.4130000000000002E-7</v>
      </c>
      <c r="E681">
        <v>200</v>
      </c>
      <c r="G681">
        <v>0</v>
      </c>
      <c r="H681">
        <v>0</v>
      </c>
      <c r="I681">
        <v>-2.5</v>
      </c>
    </row>
    <row r="682" spans="1:9" x14ac:dyDescent="0.3">
      <c r="A682" t="s">
        <v>689</v>
      </c>
      <c r="B682">
        <v>15</v>
      </c>
      <c r="C682">
        <v>7.4598000000000004</v>
      </c>
      <c r="D682" s="1">
        <v>2.4200000000000002E-7</v>
      </c>
      <c r="E682">
        <v>200</v>
      </c>
      <c r="G682">
        <v>0</v>
      </c>
      <c r="H682">
        <v>0</v>
      </c>
      <c r="I682">
        <v>-4.5</v>
      </c>
    </row>
    <row r="683" spans="1:9" x14ac:dyDescent="0.3">
      <c r="A683" t="s">
        <v>690</v>
      </c>
      <c r="B683">
        <v>15.9</v>
      </c>
      <c r="C683">
        <v>7.4805000000000001</v>
      </c>
      <c r="D683" s="1">
        <v>2.3900000000000001E-7</v>
      </c>
      <c r="E683">
        <v>200</v>
      </c>
      <c r="G683">
        <v>0</v>
      </c>
      <c r="H683">
        <v>-0.5</v>
      </c>
      <c r="I683">
        <v>0</v>
      </c>
    </row>
    <row r="684" spans="1:9" x14ac:dyDescent="0.3">
      <c r="A684" t="s">
        <v>691</v>
      </c>
      <c r="B684">
        <v>15.9</v>
      </c>
      <c r="C684">
        <v>7.5026999999999999</v>
      </c>
      <c r="D684" s="1">
        <v>2.4050000000000002E-7</v>
      </c>
      <c r="E684">
        <v>200</v>
      </c>
      <c r="G684">
        <v>0</v>
      </c>
      <c r="H684">
        <v>0</v>
      </c>
      <c r="I684">
        <v>-1.5</v>
      </c>
    </row>
    <row r="685" spans="1:9" x14ac:dyDescent="0.3">
      <c r="A685" t="s">
        <v>692</v>
      </c>
      <c r="B685">
        <v>15.9</v>
      </c>
      <c r="C685">
        <v>7.5194999999999999</v>
      </c>
      <c r="D685" s="1">
        <v>2.4019999999999999E-7</v>
      </c>
      <c r="E685">
        <v>200</v>
      </c>
      <c r="G685">
        <v>1</v>
      </c>
      <c r="H685">
        <v>0</v>
      </c>
      <c r="I685">
        <v>1</v>
      </c>
    </row>
    <row r="686" spans="1:9" x14ac:dyDescent="0.3">
      <c r="A686" t="s">
        <v>693</v>
      </c>
      <c r="B686">
        <v>15.9</v>
      </c>
      <c r="C686">
        <v>7.5412999999999997</v>
      </c>
      <c r="D686" s="1">
        <v>2.4079999999999999E-7</v>
      </c>
      <c r="E686">
        <v>200</v>
      </c>
      <c r="G686">
        <v>0</v>
      </c>
      <c r="H686">
        <v>0</v>
      </c>
      <c r="I686">
        <v>-2.5</v>
      </c>
    </row>
    <row r="687" spans="1:9" x14ac:dyDescent="0.3">
      <c r="A687" t="s">
        <v>694</v>
      </c>
      <c r="B687">
        <v>15</v>
      </c>
      <c r="C687">
        <v>7.5636000000000001</v>
      </c>
      <c r="D687" s="1">
        <v>2.3910000000000002E-7</v>
      </c>
      <c r="E687">
        <v>200</v>
      </c>
      <c r="G687">
        <v>0</v>
      </c>
      <c r="H687">
        <v>0</v>
      </c>
      <c r="I687">
        <v>0.5</v>
      </c>
    </row>
    <row r="688" spans="1:9" x14ac:dyDescent="0.3">
      <c r="A688" t="s">
        <v>695</v>
      </c>
      <c r="B688">
        <v>15.9</v>
      </c>
      <c r="C688">
        <v>7.5808999999999997</v>
      </c>
      <c r="D688" s="1">
        <v>2.3900000000000001E-7</v>
      </c>
      <c r="E688">
        <v>200</v>
      </c>
      <c r="G688">
        <v>1</v>
      </c>
      <c r="H688">
        <v>0</v>
      </c>
      <c r="I688">
        <v>4.5</v>
      </c>
    </row>
    <row r="689" spans="1:9" x14ac:dyDescent="0.3">
      <c r="A689" t="s">
        <v>696</v>
      </c>
      <c r="B689">
        <v>15.9</v>
      </c>
      <c r="C689">
        <v>7.6005000000000003</v>
      </c>
      <c r="D689" s="1">
        <v>2.3809999999999999E-7</v>
      </c>
      <c r="E689">
        <v>200</v>
      </c>
      <c r="G689">
        <v>0</v>
      </c>
      <c r="H689">
        <v>0</v>
      </c>
      <c r="I689">
        <v>-0.5</v>
      </c>
    </row>
    <row r="690" spans="1:9" x14ac:dyDescent="0.3">
      <c r="A690" t="s">
        <v>697</v>
      </c>
      <c r="B690">
        <v>15.9</v>
      </c>
      <c r="C690">
        <v>7.6231999999999998</v>
      </c>
      <c r="D690" s="1">
        <v>2.3739999999999999E-7</v>
      </c>
      <c r="E690">
        <v>200</v>
      </c>
      <c r="G690">
        <v>0</v>
      </c>
      <c r="H690">
        <v>0</v>
      </c>
      <c r="I690">
        <v>2.5</v>
      </c>
    </row>
    <row r="691" spans="1:9" x14ac:dyDescent="0.3">
      <c r="A691" t="s">
        <v>698</v>
      </c>
      <c r="B691">
        <v>15.9</v>
      </c>
      <c r="C691">
        <v>7.6413000000000002</v>
      </c>
      <c r="D691" s="1">
        <v>2.378E-7</v>
      </c>
      <c r="E691">
        <v>200</v>
      </c>
      <c r="G691">
        <v>0</v>
      </c>
      <c r="H691">
        <v>0</v>
      </c>
      <c r="I691">
        <v>0</v>
      </c>
    </row>
    <row r="692" spans="1:9" x14ac:dyDescent="0.3">
      <c r="A692" t="s">
        <v>699</v>
      </c>
      <c r="B692">
        <v>15.9</v>
      </c>
      <c r="C692">
        <v>7.6605999999999996</v>
      </c>
      <c r="D692" s="1">
        <v>2.382E-7</v>
      </c>
      <c r="E692">
        <v>200</v>
      </c>
      <c r="G692">
        <v>0</v>
      </c>
      <c r="H692">
        <v>0</v>
      </c>
      <c r="I692">
        <v>-2</v>
      </c>
    </row>
    <row r="693" spans="1:9" x14ac:dyDescent="0.3">
      <c r="A693" t="s">
        <v>700</v>
      </c>
      <c r="B693">
        <v>15.9</v>
      </c>
      <c r="C693">
        <v>7.6801000000000004</v>
      </c>
      <c r="D693" s="1">
        <v>2.3589999999999999E-7</v>
      </c>
      <c r="E693">
        <v>200</v>
      </c>
      <c r="G693">
        <v>0</v>
      </c>
      <c r="H693">
        <v>0</v>
      </c>
      <c r="I693">
        <v>0.5</v>
      </c>
    </row>
    <row r="694" spans="1:9" x14ac:dyDescent="0.3">
      <c r="A694" t="s">
        <v>701</v>
      </c>
      <c r="B694">
        <v>15.9</v>
      </c>
      <c r="C694">
        <v>7.7005999999999997</v>
      </c>
      <c r="D694" s="1">
        <v>2.3580000000000001E-7</v>
      </c>
      <c r="E694">
        <v>200</v>
      </c>
      <c r="G694">
        <v>0</v>
      </c>
      <c r="H694">
        <v>0</v>
      </c>
      <c r="I694">
        <v>-0.5</v>
      </c>
    </row>
    <row r="695" spans="1:9" x14ac:dyDescent="0.3">
      <c r="A695" t="s">
        <v>702</v>
      </c>
      <c r="B695">
        <v>15</v>
      </c>
      <c r="C695">
        <v>7.7196999999999996</v>
      </c>
      <c r="D695" s="1">
        <v>2.3650000000000001E-7</v>
      </c>
      <c r="E695">
        <v>200</v>
      </c>
      <c r="G695">
        <v>0</v>
      </c>
      <c r="H695">
        <v>1</v>
      </c>
      <c r="I695">
        <v>0</v>
      </c>
    </row>
    <row r="696" spans="1:9" x14ac:dyDescent="0.3">
      <c r="A696" t="s">
        <v>703</v>
      </c>
      <c r="B696">
        <v>15.9</v>
      </c>
      <c r="C696">
        <v>7.7401999999999997</v>
      </c>
      <c r="D696" s="1">
        <v>2.3550000000000001E-7</v>
      </c>
      <c r="E696">
        <v>200</v>
      </c>
      <c r="G696">
        <v>0</v>
      </c>
      <c r="H696">
        <v>1</v>
      </c>
      <c r="I696">
        <v>4</v>
      </c>
    </row>
    <row r="697" spans="1:9" x14ac:dyDescent="0.3">
      <c r="A697" t="s">
        <v>704</v>
      </c>
      <c r="B697">
        <v>15.9</v>
      </c>
      <c r="C697">
        <v>7.7598000000000003</v>
      </c>
      <c r="D697" s="1">
        <v>2.3659999999999999E-7</v>
      </c>
      <c r="E697">
        <v>200</v>
      </c>
      <c r="G697">
        <v>0</v>
      </c>
      <c r="H697">
        <v>1</v>
      </c>
      <c r="I697">
        <v>2.5</v>
      </c>
    </row>
    <row r="698" spans="1:9" x14ac:dyDescent="0.3">
      <c r="A698" t="s">
        <v>705</v>
      </c>
      <c r="B698">
        <v>15.9</v>
      </c>
      <c r="C698">
        <v>7.7805</v>
      </c>
      <c r="D698" s="1">
        <v>2.3650000000000001E-7</v>
      </c>
      <c r="E698">
        <v>200</v>
      </c>
      <c r="G698">
        <v>0</v>
      </c>
      <c r="H698">
        <v>0</v>
      </c>
      <c r="I698">
        <v>1.5</v>
      </c>
    </row>
    <row r="699" spans="1:9" x14ac:dyDescent="0.3">
      <c r="A699" t="s">
        <v>706</v>
      </c>
      <c r="B699">
        <v>15.9</v>
      </c>
      <c r="C699">
        <v>7.8010999999999999</v>
      </c>
      <c r="D699" s="1">
        <v>2.343E-7</v>
      </c>
      <c r="E699">
        <v>200</v>
      </c>
      <c r="G699">
        <v>0</v>
      </c>
      <c r="H699">
        <v>1.5</v>
      </c>
      <c r="I699">
        <v>3</v>
      </c>
    </row>
    <row r="700" spans="1:9" x14ac:dyDescent="0.3">
      <c r="A700" t="s">
        <v>707</v>
      </c>
      <c r="B700">
        <v>15</v>
      </c>
      <c r="C700">
        <v>7.8207000000000004</v>
      </c>
      <c r="D700" s="1">
        <v>2.3370000000000001E-7</v>
      </c>
      <c r="E700">
        <v>200</v>
      </c>
      <c r="G700">
        <v>0</v>
      </c>
      <c r="H700">
        <v>1</v>
      </c>
      <c r="I700">
        <v>-1</v>
      </c>
    </row>
    <row r="701" spans="1:9" x14ac:dyDescent="0.3">
      <c r="A701" t="s">
        <v>708</v>
      </c>
      <c r="B701">
        <v>15.9</v>
      </c>
      <c r="C701">
        <v>7.8411</v>
      </c>
      <c r="D701" s="1">
        <v>2.3309999999999999E-7</v>
      </c>
      <c r="E701">
        <v>200</v>
      </c>
      <c r="G701">
        <v>0</v>
      </c>
      <c r="H701">
        <v>0</v>
      </c>
      <c r="I701">
        <v>1</v>
      </c>
    </row>
    <row r="702" spans="1:9" x14ac:dyDescent="0.3">
      <c r="A702" t="s">
        <v>709</v>
      </c>
      <c r="B702">
        <v>15.9</v>
      </c>
      <c r="C702">
        <v>7.8611000000000004</v>
      </c>
      <c r="D702" s="1">
        <v>2.3370000000000001E-7</v>
      </c>
      <c r="E702">
        <v>200</v>
      </c>
      <c r="G702">
        <v>0</v>
      </c>
      <c r="H702">
        <v>0</v>
      </c>
      <c r="I702">
        <v>-0.5</v>
      </c>
    </row>
    <row r="703" spans="1:9" x14ac:dyDescent="0.3">
      <c r="A703" t="s">
        <v>710</v>
      </c>
      <c r="B703">
        <v>15.9</v>
      </c>
      <c r="C703">
        <v>7.8804999999999996</v>
      </c>
      <c r="D703" s="1">
        <v>2.3190000000000001E-7</v>
      </c>
      <c r="E703">
        <v>200</v>
      </c>
      <c r="G703">
        <v>1</v>
      </c>
      <c r="H703">
        <v>0</v>
      </c>
      <c r="I703">
        <v>3</v>
      </c>
    </row>
    <row r="704" spans="1:9" x14ac:dyDescent="0.3">
      <c r="A704" t="s">
        <v>711</v>
      </c>
      <c r="B704">
        <v>15.9</v>
      </c>
      <c r="C704">
        <v>7.9020000000000001</v>
      </c>
      <c r="D704" s="1">
        <v>2.3169999999999999E-7</v>
      </c>
      <c r="E704">
        <v>200</v>
      </c>
      <c r="G704">
        <v>0.5</v>
      </c>
      <c r="H704">
        <v>0</v>
      </c>
      <c r="I704">
        <v>4.5</v>
      </c>
    </row>
    <row r="705" spans="1:9" x14ac:dyDescent="0.3">
      <c r="A705" t="s">
        <v>712</v>
      </c>
      <c r="B705">
        <v>15.9</v>
      </c>
      <c r="C705">
        <v>7.9204999999999997</v>
      </c>
      <c r="D705" s="1">
        <v>2.3230000000000001E-7</v>
      </c>
      <c r="E705">
        <v>200</v>
      </c>
      <c r="G705">
        <v>2</v>
      </c>
      <c r="H705">
        <v>0</v>
      </c>
      <c r="I705">
        <v>7.5</v>
      </c>
    </row>
    <row r="706" spans="1:9" x14ac:dyDescent="0.3">
      <c r="A706" t="s">
        <v>713</v>
      </c>
      <c r="B706">
        <v>15</v>
      </c>
      <c r="C706">
        <v>7.9424000000000001</v>
      </c>
      <c r="D706" s="1">
        <v>2.325E-7</v>
      </c>
      <c r="E706">
        <v>200</v>
      </c>
      <c r="G706">
        <v>0</v>
      </c>
      <c r="H706">
        <v>1</v>
      </c>
      <c r="I706">
        <v>-1</v>
      </c>
    </row>
    <row r="707" spans="1:9" x14ac:dyDescent="0.3">
      <c r="A707" t="s">
        <v>714</v>
      </c>
      <c r="B707">
        <v>16.100000000000001</v>
      </c>
      <c r="C707">
        <v>7.9596</v>
      </c>
      <c r="D707" s="1">
        <v>2.3169999999999999E-7</v>
      </c>
      <c r="E707">
        <v>200</v>
      </c>
      <c r="G707">
        <v>1</v>
      </c>
      <c r="H707">
        <v>1</v>
      </c>
      <c r="I707">
        <v>5.5</v>
      </c>
    </row>
    <row r="708" spans="1:9" x14ac:dyDescent="0.3">
      <c r="A708" t="s">
        <v>715</v>
      </c>
      <c r="B708">
        <v>15.9</v>
      </c>
      <c r="C708">
        <v>7.9790999999999999</v>
      </c>
      <c r="D708" s="1">
        <v>2.2959999999999999E-7</v>
      </c>
      <c r="E708">
        <v>200</v>
      </c>
      <c r="G708">
        <v>1</v>
      </c>
      <c r="H708">
        <v>0</v>
      </c>
      <c r="I708">
        <v>1</v>
      </c>
    </row>
    <row r="709" spans="1:9" x14ac:dyDescent="0.3">
      <c r="A709" t="s">
        <v>716</v>
      </c>
      <c r="B709">
        <v>15.9</v>
      </c>
      <c r="C709">
        <v>7.9991000000000003</v>
      </c>
      <c r="D709" s="1">
        <v>2.3230000000000001E-7</v>
      </c>
      <c r="E709">
        <v>200</v>
      </c>
      <c r="G709">
        <v>0</v>
      </c>
      <c r="H709">
        <v>0</v>
      </c>
      <c r="I709">
        <v>4</v>
      </c>
    </row>
    <row r="710" spans="1:9" x14ac:dyDescent="0.3">
      <c r="A710" t="s">
        <v>717</v>
      </c>
      <c r="B710">
        <v>15.9</v>
      </c>
      <c r="C710">
        <v>8.0207999999999995</v>
      </c>
      <c r="D710" s="1">
        <v>2.3069999999999999E-7</v>
      </c>
      <c r="E710">
        <v>200</v>
      </c>
      <c r="G710">
        <v>2</v>
      </c>
      <c r="H710">
        <v>0</v>
      </c>
      <c r="I710">
        <v>5</v>
      </c>
    </row>
    <row r="711" spans="1:9" x14ac:dyDescent="0.3">
      <c r="A711" t="s">
        <v>718</v>
      </c>
      <c r="B711">
        <v>15.9</v>
      </c>
      <c r="C711">
        <v>8.0425000000000004</v>
      </c>
      <c r="D711" s="1">
        <v>2.3230000000000001E-7</v>
      </c>
      <c r="E711">
        <v>200</v>
      </c>
      <c r="G711">
        <v>1</v>
      </c>
      <c r="H711">
        <v>0.5</v>
      </c>
      <c r="I711">
        <v>2</v>
      </c>
    </row>
    <row r="712" spans="1:9" x14ac:dyDescent="0.3">
      <c r="A712" t="s">
        <v>719</v>
      </c>
      <c r="B712">
        <v>15.9</v>
      </c>
      <c r="C712">
        <v>8.0585000000000004</v>
      </c>
      <c r="D712" s="1">
        <v>2.3059999999999999E-7</v>
      </c>
      <c r="E712">
        <v>200</v>
      </c>
      <c r="G712">
        <v>1</v>
      </c>
      <c r="H712">
        <v>-0.5</v>
      </c>
      <c r="I712">
        <v>4.5</v>
      </c>
    </row>
    <row r="713" spans="1:9" x14ac:dyDescent="0.3">
      <c r="A713" t="s">
        <v>720</v>
      </c>
      <c r="B713">
        <v>15.9</v>
      </c>
      <c r="C713">
        <v>8.0818999999999992</v>
      </c>
      <c r="D713" s="1">
        <v>2.293E-7</v>
      </c>
      <c r="E713">
        <v>200</v>
      </c>
      <c r="G713">
        <v>2</v>
      </c>
      <c r="H713">
        <v>1.5</v>
      </c>
      <c r="I713">
        <v>6</v>
      </c>
    </row>
    <row r="714" spans="1:9" x14ac:dyDescent="0.3">
      <c r="A714" t="s">
        <v>721</v>
      </c>
      <c r="B714">
        <v>15.9</v>
      </c>
      <c r="C714">
        <v>8.1000999999999994</v>
      </c>
      <c r="D714" s="1">
        <v>2.29E-7</v>
      </c>
      <c r="E714">
        <v>200</v>
      </c>
      <c r="G714">
        <v>1</v>
      </c>
      <c r="H714">
        <v>0</v>
      </c>
      <c r="I714">
        <v>0</v>
      </c>
    </row>
    <row r="715" spans="1:9" x14ac:dyDescent="0.3">
      <c r="A715" t="s">
        <v>722</v>
      </c>
      <c r="B715">
        <v>15.9</v>
      </c>
      <c r="C715">
        <v>8.1211000000000002</v>
      </c>
      <c r="D715" s="1">
        <v>2.283E-7</v>
      </c>
      <c r="E715">
        <v>200</v>
      </c>
      <c r="G715">
        <v>0</v>
      </c>
      <c r="H715">
        <v>3.5</v>
      </c>
      <c r="I715">
        <v>6</v>
      </c>
    </row>
    <row r="716" spans="1:9" x14ac:dyDescent="0.3">
      <c r="A716" t="s">
        <v>723</v>
      </c>
      <c r="B716">
        <v>15.9</v>
      </c>
      <c r="C716">
        <v>8.1418999999999997</v>
      </c>
      <c r="D716" s="1">
        <v>2.2919999999999999E-7</v>
      </c>
      <c r="E716">
        <v>200</v>
      </c>
      <c r="G716">
        <v>0</v>
      </c>
      <c r="H716">
        <v>3</v>
      </c>
      <c r="I716">
        <v>11</v>
      </c>
    </row>
    <row r="717" spans="1:9" x14ac:dyDescent="0.3">
      <c r="A717" t="s">
        <v>724</v>
      </c>
      <c r="B717">
        <v>15.9</v>
      </c>
      <c r="C717">
        <v>8.1601999999999997</v>
      </c>
      <c r="D717" s="1">
        <v>2.29E-7</v>
      </c>
      <c r="E717">
        <v>200</v>
      </c>
      <c r="G717">
        <v>0</v>
      </c>
      <c r="H717">
        <v>2</v>
      </c>
      <c r="I717">
        <v>5</v>
      </c>
    </row>
    <row r="718" spans="1:9" x14ac:dyDescent="0.3">
      <c r="A718" t="s">
        <v>725</v>
      </c>
      <c r="B718">
        <v>15.9</v>
      </c>
      <c r="C718">
        <v>8.1803000000000008</v>
      </c>
      <c r="D718" s="1">
        <v>2.2779999999999999E-7</v>
      </c>
      <c r="E718">
        <v>200</v>
      </c>
      <c r="G718">
        <v>0</v>
      </c>
      <c r="H718">
        <v>0</v>
      </c>
      <c r="I718">
        <v>4.5</v>
      </c>
    </row>
    <row r="719" spans="1:9" x14ac:dyDescent="0.3">
      <c r="A719" t="s">
        <v>726</v>
      </c>
      <c r="B719">
        <v>15</v>
      </c>
      <c r="C719">
        <v>8.1998999999999995</v>
      </c>
      <c r="D719" s="1">
        <v>2.283E-7</v>
      </c>
      <c r="E719">
        <v>200</v>
      </c>
      <c r="G719">
        <v>1</v>
      </c>
      <c r="H719">
        <v>2</v>
      </c>
      <c r="I719">
        <v>5.5</v>
      </c>
    </row>
    <row r="720" spans="1:9" x14ac:dyDescent="0.3">
      <c r="A720" t="s">
        <v>727</v>
      </c>
      <c r="B720">
        <v>15.9</v>
      </c>
      <c r="C720">
        <v>8.2164999999999999</v>
      </c>
      <c r="D720" s="1">
        <v>2.273E-7</v>
      </c>
      <c r="E720">
        <v>200</v>
      </c>
      <c r="G720">
        <v>2</v>
      </c>
      <c r="H720">
        <v>2</v>
      </c>
      <c r="I720">
        <v>8.5</v>
      </c>
    </row>
    <row r="721" spans="1:9" x14ac:dyDescent="0.3">
      <c r="A721" t="s">
        <v>728</v>
      </c>
      <c r="B721">
        <v>15.9</v>
      </c>
      <c r="C721">
        <v>8.2393999999999998</v>
      </c>
      <c r="D721" s="1">
        <v>2.276E-7</v>
      </c>
      <c r="E721">
        <v>200</v>
      </c>
      <c r="G721">
        <v>1</v>
      </c>
      <c r="H721">
        <v>2</v>
      </c>
      <c r="I721">
        <v>8.5</v>
      </c>
    </row>
    <row r="722" spans="1:9" x14ac:dyDescent="0.3">
      <c r="A722" t="s">
        <v>729</v>
      </c>
      <c r="B722">
        <v>15.9</v>
      </c>
      <c r="C722">
        <v>8.2594999999999992</v>
      </c>
      <c r="D722" s="1">
        <v>2.2679999999999999E-7</v>
      </c>
      <c r="E722">
        <v>200</v>
      </c>
      <c r="G722">
        <v>1</v>
      </c>
      <c r="H722">
        <v>0.5</v>
      </c>
      <c r="I722">
        <v>6</v>
      </c>
    </row>
    <row r="723" spans="1:9" x14ac:dyDescent="0.3">
      <c r="A723" t="s">
        <v>730</v>
      </c>
      <c r="B723">
        <v>15.9</v>
      </c>
      <c r="C723">
        <v>8.2792999999999992</v>
      </c>
      <c r="D723" s="1">
        <v>2.2670000000000001E-7</v>
      </c>
      <c r="E723">
        <v>200</v>
      </c>
      <c r="G723">
        <v>1.5</v>
      </c>
      <c r="H723">
        <v>3</v>
      </c>
      <c r="I723">
        <v>10</v>
      </c>
    </row>
    <row r="724" spans="1:9" x14ac:dyDescent="0.3">
      <c r="A724" t="s">
        <v>731</v>
      </c>
      <c r="B724">
        <v>15.9</v>
      </c>
      <c r="C724">
        <v>8.3003999999999998</v>
      </c>
      <c r="D724" s="1">
        <v>2.251E-7</v>
      </c>
      <c r="E724">
        <v>200</v>
      </c>
      <c r="G724">
        <v>1</v>
      </c>
      <c r="H724">
        <v>1</v>
      </c>
      <c r="I724">
        <v>6.5</v>
      </c>
    </row>
    <row r="725" spans="1:9" x14ac:dyDescent="0.3">
      <c r="A725" t="s">
        <v>732</v>
      </c>
      <c r="B725">
        <v>15.9</v>
      </c>
      <c r="C725">
        <v>8.3188999999999993</v>
      </c>
      <c r="D725" s="1">
        <v>2.2670000000000001E-7</v>
      </c>
      <c r="E725">
        <v>200</v>
      </c>
      <c r="G725">
        <v>1</v>
      </c>
      <c r="H725">
        <v>1</v>
      </c>
      <c r="I725">
        <v>5.5</v>
      </c>
    </row>
    <row r="726" spans="1:9" x14ac:dyDescent="0.3">
      <c r="A726" t="s">
        <v>733</v>
      </c>
      <c r="B726">
        <v>15.9</v>
      </c>
      <c r="C726">
        <v>8.3407</v>
      </c>
      <c r="D726" s="1">
        <v>2.2609999999999999E-7</v>
      </c>
      <c r="E726">
        <v>200</v>
      </c>
      <c r="G726">
        <v>0.5</v>
      </c>
      <c r="H726">
        <v>0.5</v>
      </c>
      <c r="I726">
        <v>1</v>
      </c>
    </row>
    <row r="727" spans="1:9" x14ac:dyDescent="0.3">
      <c r="A727" t="s">
        <v>734</v>
      </c>
      <c r="B727">
        <v>15.9</v>
      </c>
      <c r="C727">
        <v>8.3609000000000009</v>
      </c>
      <c r="D727" s="1">
        <v>2.2600000000000001E-7</v>
      </c>
      <c r="E727">
        <v>200</v>
      </c>
      <c r="G727">
        <v>0</v>
      </c>
      <c r="H727">
        <v>2</v>
      </c>
      <c r="I727">
        <v>7</v>
      </c>
    </row>
    <row r="728" spans="1:9" x14ac:dyDescent="0.3">
      <c r="A728" t="s">
        <v>735</v>
      </c>
      <c r="B728">
        <v>15.9</v>
      </c>
      <c r="C728">
        <v>8.3800000000000008</v>
      </c>
      <c r="D728" s="1">
        <v>2.237E-7</v>
      </c>
      <c r="E728">
        <v>200</v>
      </c>
      <c r="G728">
        <v>0</v>
      </c>
      <c r="H728">
        <v>1</v>
      </c>
      <c r="I728">
        <v>7.5</v>
      </c>
    </row>
    <row r="729" spans="1:9" x14ac:dyDescent="0.3">
      <c r="A729" t="s">
        <v>736</v>
      </c>
      <c r="B729">
        <v>15.9</v>
      </c>
      <c r="C729">
        <v>8.4009999999999998</v>
      </c>
      <c r="D729" s="1">
        <v>2.237E-7</v>
      </c>
      <c r="E729">
        <v>200</v>
      </c>
      <c r="G729">
        <v>1</v>
      </c>
      <c r="H729">
        <v>0</v>
      </c>
      <c r="I729">
        <v>3.5</v>
      </c>
    </row>
    <row r="730" spans="1:9" x14ac:dyDescent="0.3">
      <c r="A730" t="s">
        <v>737</v>
      </c>
      <c r="B730">
        <v>15.9</v>
      </c>
      <c r="C730">
        <v>8.4231999999999996</v>
      </c>
      <c r="D730" s="1">
        <v>2.2310000000000001E-7</v>
      </c>
      <c r="E730">
        <v>200</v>
      </c>
      <c r="G730">
        <v>1</v>
      </c>
      <c r="H730">
        <v>-0.5</v>
      </c>
      <c r="I730">
        <v>6.5</v>
      </c>
    </row>
    <row r="731" spans="1:9" x14ac:dyDescent="0.3">
      <c r="A731" t="s">
        <v>738</v>
      </c>
      <c r="B731">
        <v>15.9</v>
      </c>
      <c r="C731">
        <v>8.4398999999999997</v>
      </c>
      <c r="D731" s="1">
        <v>2.2380000000000001E-7</v>
      </c>
      <c r="E731">
        <v>200</v>
      </c>
      <c r="G731">
        <v>0</v>
      </c>
      <c r="H731">
        <v>0</v>
      </c>
      <c r="I731">
        <v>6.5</v>
      </c>
    </row>
    <row r="732" spans="1:9" x14ac:dyDescent="0.3">
      <c r="A732" t="s">
        <v>739</v>
      </c>
      <c r="B732">
        <v>15.9</v>
      </c>
      <c r="C732">
        <v>8.4595000000000002</v>
      </c>
      <c r="D732" s="1">
        <v>2.2240000000000001E-7</v>
      </c>
      <c r="E732">
        <v>200</v>
      </c>
      <c r="G732">
        <v>0</v>
      </c>
      <c r="H732">
        <v>2</v>
      </c>
      <c r="I732">
        <v>5</v>
      </c>
    </row>
    <row r="733" spans="1:9" x14ac:dyDescent="0.3">
      <c r="A733" t="s">
        <v>740</v>
      </c>
      <c r="B733">
        <v>15.9</v>
      </c>
      <c r="C733">
        <v>8.4804999999999993</v>
      </c>
      <c r="D733" s="1">
        <v>2.234E-7</v>
      </c>
      <c r="E733">
        <v>200</v>
      </c>
      <c r="G733">
        <v>1</v>
      </c>
      <c r="H733">
        <v>-0.5</v>
      </c>
      <c r="I733">
        <v>4</v>
      </c>
    </row>
    <row r="734" spans="1:9" x14ac:dyDescent="0.3">
      <c r="A734" t="s">
        <v>741</v>
      </c>
      <c r="B734">
        <v>15</v>
      </c>
      <c r="C734">
        <v>8.5</v>
      </c>
      <c r="D734" s="1">
        <v>2.2329999999999999E-7</v>
      </c>
      <c r="E734">
        <v>200</v>
      </c>
      <c r="G734">
        <v>0</v>
      </c>
      <c r="H734">
        <v>0.5</v>
      </c>
      <c r="I734">
        <v>8</v>
      </c>
    </row>
    <row r="735" spans="1:9" x14ac:dyDescent="0.3">
      <c r="A735" t="s">
        <v>742</v>
      </c>
      <c r="B735">
        <v>15.9</v>
      </c>
      <c r="C735">
        <v>8.5200999999999993</v>
      </c>
      <c r="D735" s="1">
        <v>2.223E-7</v>
      </c>
      <c r="E735">
        <v>200</v>
      </c>
      <c r="G735">
        <v>2</v>
      </c>
      <c r="H735">
        <v>1</v>
      </c>
      <c r="I735">
        <v>6</v>
      </c>
    </row>
    <row r="736" spans="1:9" x14ac:dyDescent="0.3">
      <c r="A736" t="s">
        <v>743</v>
      </c>
      <c r="B736">
        <v>15.9</v>
      </c>
      <c r="C736">
        <v>8.5420999999999996</v>
      </c>
      <c r="D736" s="1">
        <v>2.216E-7</v>
      </c>
      <c r="E736">
        <v>200</v>
      </c>
      <c r="G736">
        <v>0</v>
      </c>
      <c r="H736">
        <v>2</v>
      </c>
      <c r="I736">
        <v>10</v>
      </c>
    </row>
    <row r="737" spans="1:9" x14ac:dyDescent="0.3">
      <c r="A737" t="s">
        <v>744</v>
      </c>
      <c r="B737">
        <v>15.9</v>
      </c>
      <c r="C737">
        <v>8.5607000000000006</v>
      </c>
      <c r="D737" s="1">
        <v>2.2170000000000001E-7</v>
      </c>
      <c r="E737">
        <v>200</v>
      </c>
      <c r="G737">
        <v>0</v>
      </c>
      <c r="H737">
        <v>1</v>
      </c>
      <c r="I737">
        <v>4</v>
      </c>
    </row>
    <row r="738" spans="1:9" x14ac:dyDescent="0.3">
      <c r="A738" t="s">
        <v>745</v>
      </c>
      <c r="B738">
        <v>15.9</v>
      </c>
      <c r="C738">
        <v>8.5808999999999997</v>
      </c>
      <c r="D738" s="1">
        <v>2.216E-7</v>
      </c>
      <c r="E738">
        <v>200</v>
      </c>
      <c r="G738">
        <v>1</v>
      </c>
      <c r="H738">
        <v>-0.5</v>
      </c>
      <c r="I738">
        <v>14</v>
      </c>
    </row>
    <row r="739" spans="1:9" x14ac:dyDescent="0.3">
      <c r="A739" t="s">
        <v>746</v>
      </c>
      <c r="B739">
        <v>15.9</v>
      </c>
      <c r="C739">
        <v>8.6006999999999998</v>
      </c>
      <c r="D739" s="1">
        <v>2.216E-7</v>
      </c>
      <c r="E739">
        <v>200</v>
      </c>
      <c r="G739">
        <v>1</v>
      </c>
      <c r="H739">
        <v>2</v>
      </c>
      <c r="I739">
        <v>6.5</v>
      </c>
    </row>
    <row r="740" spans="1:9" x14ac:dyDescent="0.3">
      <c r="A740" t="s">
        <v>747</v>
      </c>
      <c r="B740">
        <v>15.9</v>
      </c>
      <c r="C740">
        <v>8.6190999999999995</v>
      </c>
      <c r="D740" s="1">
        <v>2.2280000000000001E-7</v>
      </c>
      <c r="E740">
        <v>200</v>
      </c>
      <c r="G740">
        <v>2</v>
      </c>
      <c r="H740">
        <v>2</v>
      </c>
      <c r="I740">
        <v>13.5</v>
      </c>
    </row>
    <row r="741" spans="1:9" x14ac:dyDescent="0.3">
      <c r="A741" t="s">
        <v>748</v>
      </c>
      <c r="B741">
        <v>15.9</v>
      </c>
      <c r="C741">
        <v>8.6422000000000008</v>
      </c>
      <c r="D741" s="1">
        <v>2.2079999999999999E-7</v>
      </c>
      <c r="E741">
        <v>200</v>
      </c>
      <c r="G741">
        <v>0</v>
      </c>
      <c r="H741">
        <v>2</v>
      </c>
      <c r="I741">
        <v>5</v>
      </c>
    </row>
    <row r="742" spans="1:9" x14ac:dyDescent="0.3">
      <c r="A742" t="s">
        <v>749</v>
      </c>
      <c r="B742">
        <v>15.9</v>
      </c>
      <c r="C742">
        <v>8.6594999999999995</v>
      </c>
      <c r="D742" s="1">
        <v>2.2149999999999999E-7</v>
      </c>
      <c r="E742">
        <v>200</v>
      </c>
      <c r="G742">
        <v>0</v>
      </c>
      <c r="H742">
        <v>0.5</v>
      </c>
      <c r="I742">
        <v>3.5</v>
      </c>
    </row>
    <row r="743" spans="1:9" x14ac:dyDescent="0.3">
      <c r="A743" t="s">
        <v>750</v>
      </c>
      <c r="B743">
        <v>15.9</v>
      </c>
      <c r="C743">
        <v>8.6804000000000006</v>
      </c>
      <c r="D743" s="1">
        <v>2.205E-7</v>
      </c>
      <c r="E743">
        <v>200</v>
      </c>
      <c r="G743">
        <v>1</v>
      </c>
      <c r="H743">
        <v>2</v>
      </c>
      <c r="I743">
        <v>18.5</v>
      </c>
    </row>
    <row r="744" spans="1:9" x14ac:dyDescent="0.3">
      <c r="A744" t="s">
        <v>751</v>
      </c>
      <c r="B744">
        <v>16</v>
      </c>
      <c r="C744">
        <v>8.7015999999999991</v>
      </c>
      <c r="D744" s="1">
        <v>2.2039999999999999E-7</v>
      </c>
      <c r="E744">
        <v>200</v>
      </c>
      <c r="G744">
        <v>2</v>
      </c>
      <c r="H744">
        <v>1</v>
      </c>
      <c r="I744">
        <v>19</v>
      </c>
    </row>
    <row r="745" spans="1:9" x14ac:dyDescent="0.3">
      <c r="A745" t="s">
        <v>752</v>
      </c>
      <c r="B745">
        <v>15.9</v>
      </c>
      <c r="C745">
        <v>8.7216000000000005</v>
      </c>
      <c r="D745" s="1">
        <v>2.202E-7</v>
      </c>
      <c r="E745">
        <v>200</v>
      </c>
      <c r="G745">
        <v>0</v>
      </c>
      <c r="H745">
        <v>0.5</v>
      </c>
      <c r="I745">
        <v>19</v>
      </c>
    </row>
    <row r="746" spans="1:9" x14ac:dyDescent="0.3">
      <c r="A746" t="s">
        <v>753</v>
      </c>
      <c r="B746">
        <v>15.9</v>
      </c>
      <c r="C746">
        <v>8.7383000000000006</v>
      </c>
      <c r="D746" s="1">
        <v>2.1969999999999999E-7</v>
      </c>
      <c r="E746">
        <v>200</v>
      </c>
      <c r="G746">
        <v>-0.5</v>
      </c>
      <c r="H746">
        <v>2.5</v>
      </c>
      <c r="I746">
        <v>8.5</v>
      </c>
    </row>
    <row r="747" spans="1:9" x14ac:dyDescent="0.3">
      <c r="A747" t="s">
        <v>754</v>
      </c>
      <c r="B747">
        <v>15.9</v>
      </c>
      <c r="C747">
        <v>8.7603000000000009</v>
      </c>
      <c r="D747" s="1">
        <v>2.206E-7</v>
      </c>
      <c r="E747">
        <v>200</v>
      </c>
      <c r="G747">
        <v>0</v>
      </c>
      <c r="H747">
        <v>0</v>
      </c>
      <c r="I747">
        <v>16.5</v>
      </c>
    </row>
    <row r="748" spans="1:9" x14ac:dyDescent="0.3">
      <c r="A748" t="s">
        <v>755</v>
      </c>
      <c r="B748">
        <v>15.9</v>
      </c>
      <c r="C748">
        <v>8.7797999999999998</v>
      </c>
      <c r="D748" s="1">
        <v>2.1720000000000001E-7</v>
      </c>
      <c r="E748">
        <v>200</v>
      </c>
      <c r="G748">
        <v>1</v>
      </c>
      <c r="H748">
        <v>1</v>
      </c>
      <c r="I748">
        <v>14.5</v>
      </c>
    </row>
    <row r="749" spans="1:9" x14ac:dyDescent="0.3">
      <c r="A749" t="s">
        <v>756</v>
      </c>
      <c r="B749">
        <v>15</v>
      </c>
      <c r="C749">
        <v>8.8009000000000004</v>
      </c>
      <c r="D749" s="1">
        <v>2.184E-7</v>
      </c>
      <c r="E749">
        <v>200</v>
      </c>
      <c r="G749">
        <v>1</v>
      </c>
      <c r="H749">
        <v>2.5</v>
      </c>
      <c r="I749">
        <v>11</v>
      </c>
    </row>
    <row r="750" spans="1:9" x14ac:dyDescent="0.3">
      <c r="A750" t="s">
        <v>757</v>
      </c>
      <c r="B750">
        <v>15</v>
      </c>
      <c r="C750">
        <v>8.8176000000000005</v>
      </c>
      <c r="D750" s="1">
        <v>2.2039999999999999E-7</v>
      </c>
      <c r="E750">
        <v>200</v>
      </c>
      <c r="G750">
        <v>0</v>
      </c>
      <c r="H750">
        <v>3</v>
      </c>
      <c r="I750">
        <v>9</v>
      </c>
    </row>
    <row r="751" spans="1:9" x14ac:dyDescent="0.3">
      <c r="A751" t="s">
        <v>758</v>
      </c>
      <c r="B751">
        <v>15.9</v>
      </c>
      <c r="C751">
        <v>8.8366000000000007</v>
      </c>
      <c r="D751" s="1">
        <v>2.1689999999999999E-7</v>
      </c>
      <c r="E751">
        <v>200</v>
      </c>
      <c r="G751">
        <v>0</v>
      </c>
      <c r="H751">
        <v>0</v>
      </c>
      <c r="I751">
        <v>13</v>
      </c>
    </row>
    <row r="752" spans="1:9" x14ac:dyDescent="0.3">
      <c r="A752" t="s">
        <v>759</v>
      </c>
      <c r="B752">
        <v>15.9</v>
      </c>
      <c r="C752">
        <v>8.8597000000000001</v>
      </c>
      <c r="D752" s="1">
        <v>2.1930000000000001E-7</v>
      </c>
      <c r="E752">
        <v>200</v>
      </c>
      <c r="G752">
        <v>2</v>
      </c>
      <c r="H752">
        <v>1</v>
      </c>
      <c r="I752">
        <v>13</v>
      </c>
    </row>
    <row r="753" spans="1:9" x14ac:dyDescent="0.3">
      <c r="A753" t="s">
        <v>760</v>
      </c>
      <c r="B753">
        <v>15.9</v>
      </c>
      <c r="C753">
        <v>8.8818000000000001</v>
      </c>
      <c r="D753" s="1">
        <v>2.178E-7</v>
      </c>
      <c r="E753">
        <v>200</v>
      </c>
      <c r="G753">
        <v>0</v>
      </c>
      <c r="H753">
        <v>2</v>
      </c>
      <c r="I753">
        <v>8</v>
      </c>
    </row>
    <row r="754" spans="1:9" x14ac:dyDescent="0.3">
      <c r="A754" t="s">
        <v>761</v>
      </c>
      <c r="B754">
        <v>15.9</v>
      </c>
      <c r="C754">
        <v>8.9002999999999997</v>
      </c>
      <c r="D754" s="1">
        <v>2.1759999999999999E-7</v>
      </c>
      <c r="E754">
        <v>200</v>
      </c>
      <c r="G754">
        <v>1</v>
      </c>
      <c r="H754">
        <v>1</v>
      </c>
      <c r="I754">
        <v>9.5</v>
      </c>
    </row>
    <row r="755" spans="1:9" x14ac:dyDescent="0.3">
      <c r="A755" t="s">
        <v>762</v>
      </c>
      <c r="B755">
        <v>15.9</v>
      </c>
      <c r="C755">
        <v>8.92</v>
      </c>
      <c r="D755" s="1">
        <v>2.174E-7</v>
      </c>
      <c r="E755">
        <v>200</v>
      </c>
      <c r="G755">
        <v>0</v>
      </c>
      <c r="H755">
        <v>1</v>
      </c>
      <c r="I755">
        <v>13.5</v>
      </c>
    </row>
    <row r="756" spans="1:9" x14ac:dyDescent="0.3">
      <c r="A756" t="s">
        <v>763</v>
      </c>
      <c r="B756">
        <v>15.9</v>
      </c>
      <c r="C756">
        <v>8.9408999999999992</v>
      </c>
      <c r="D756" s="1">
        <v>2.1650000000000001E-7</v>
      </c>
      <c r="E756">
        <v>200</v>
      </c>
      <c r="G756">
        <v>0</v>
      </c>
      <c r="H756">
        <v>1</v>
      </c>
      <c r="I756">
        <v>7</v>
      </c>
    </row>
    <row r="757" spans="1:9" x14ac:dyDescent="0.3">
      <c r="A757" t="s">
        <v>764</v>
      </c>
      <c r="B757">
        <v>15.9</v>
      </c>
      <c r="C757">
        <v>8.9588999999999999</v>
      </c>
      <c r="D757" s="1">
        <v>2.1710000000000001E-7</v>
      </c>
      <c r="E757">
        <v>200</v>
      </c>
      <c r="G757">
        <v>0</v>
      </c>
      <c r="H757">
        <v>2</v>
      </c>
      <c r="I757">
        <v>9.5</v>
      </c>
    </row>
    <row r="758" spans="1:9" x14ac:dyDescent="0.3">
      <c r="A758" t="s">
        <v>765</v>
      </c>
      <c r="B758">
        <v>15.9</v>
      </c>
      <c r="C758">
        <v>8.9777000000000005</v>
      </c>
      <c r="D758" s="1">
        <v>2.1640000000000001E-7</v>
      </c>
      <c r="E758">
        <v>200</v>
      </c>
      <c r="G758">
        <v>1</v>
      </c>
      <c r="H758">
        <v>-1</v>
      </c>
      <c r="I758">
        <v>10.5</v>
      </c>
    </row>
    <row r="759" spans="1:9" x14ac:dyDescent="0.3">
      <c r="A759" t="s">
        <v>766</v>
      </c>
      <c r="B759">
        <v>15.9</v>
      </c>
      <c r="C759">
        <v>8.9971999999999994</v>
      </c>
      <c r="D759" s="1">
        <v>2.1750000000000001E-7</v>
      </c>
      <c r="E759">
        <v>200</v>
      </c>
      <c r="G759">
        <v>0</v>
      </c>
      <c r="H759">
        <v>2</v>
      </c>
      <c r="I759">
        <v>6.5</v>
      </c>
    </row>
    <row r="760" spans="1:9" x14ac:dyDescent="0.3">
      <c r="A760" t="s">
        <v>767</v>
      </c>
      <c r="B760">
        <v>15.9</v>
      </c>
      <c r="C760">
        <v>6.4996999999999998</v>
      </c>
      <c r="D760" s="1">
        <v>2.1579999999999999E-7</v>
      </c>
      <c r="E760">
        <v>200</v>
      </c>
      <c r="G760">
        <v>0</v>
      </c>
      <c r="H760">
        <v>0</v>
      </c>
      <c r="I760">
        <v>3.5</v>
      </c>
    </row>
    <row r="761" spans="1:9" x14ac:dyDescent="0.3">
      <c r="A761" t="s">
        <v>768</v>
      </c>
      <c r="B761">
        <v>15.9</v>
      </c>
      <c r="C761">
        <v>6.5209000000000001</v>
      </c>
      <c r="D761" s="1">
        <v>2.1430000000000001E-7</v>
      </c>
      <c r="E761">
        <v>200</v>
      </c>
      <c r="G761">
        <v>0</v>
      </c>
      <c r="H761">
        <v>0</v>
      </c>
      <c r="I761">
        <v>2.5</v>
      </c>
    </row>
    <row r="762" spans="1:9" x14ac:dyDescent="0.3">
      <c r="A762" t="s">
        <v>769</v>
      </c>
      <c r="B762">
        <v>15.9</v>
      </c>
      <c r="C762">
        <v>6.5415000000000001</v>
      </c>
      <c r="D762" s="1">
        <v>2.1430000000000001E-7</v>
      </c>
      <c r="E762">
        <v>200</v>
      </c>
      <c r="G762">
        <v>0</v>
      </c>
      <c r="H762">
        <v>0</v>
      </c>
      <c r="I762">
        <v>-1</v>
      </c>
    </row>
    <row r="763" spans="1:9" x14ac:dyDescent="0.3">
      <c r="A763" t="s">
        <v>770</v>
      </c>
      <c r="B763">
        <v>15</v>
      </c>
      <c r="C763">
        <v>6.5602999999999998</v>
      </c>
      <c r="D763" s="1">
        <v>2.1430000000000001E-7</v>
      </c>
      <c r="E763">
        <v>200</v>
      </c>
      <c r="G763">
        <v>0</v>
      </c>
      <c r="H763">
        <v>0</v>
      </c>
      <c r="I763">
        <v>-2</v>
      </c>
    </row>
    <row r="764" spans="1:9" x14ac:dyDescent="0.3">
      <c r="A764" t="s">
        <v>771</v>
      </c>
      <c r="B764">
        <v>15.9</v>
      </c>
      <c r="C764">
        <v>6.5810000000000004</v>
      </c>
      <c r="D764" s="1">
        <v>2.1470000000000001E-7</v>
      </c>
      <c r="E764">
        <v>200</v>
      </c>
      <c r="G764">
        <v>0</v>
      </c>
      <c r="H764">
        <v>0</v>
      </c>
      <c r="I764">
        <v>-2.5</v>
      </c>
    </row>
    <row r="765" spans="1:9" x14ac:dyDescent="0.3">
      <c r="A765" t="s">
        <v>772</v>
      </c>
      <c r="B765">
        <v>15.9</v>
      </c>
      <c r="C765">
        <v>6.5991</v>
      </c>
      <c r="D765" s="1">
        <v>2.142E-7</v>
      </c>
      <c r="E765">
        <v>200</v>
      </c>
      <c r="G765">
        <v>0</v>
      </c>
      <c r="H765">
        <v>0</v>
      </c>
      <c r="I765">
        <v>-1.5</v>
      </c>
    </row>
    <row r="766" spans="1:9" x14ac:dyDescent="0.3">
      <c r="A766" t="s">
        <v>773</v>
      </c>
      <c r="B766">
        <v>15.9</v>
      </c>
      <c r="C766">
        <v>6.6196999999999999</v>
      </c>
      <c r="D766" s="1">
        <v>2.1369999999999999E-7</v>
      </c>
      <c r="E766">
        <v>200</v>
      </c>
      <c r="G766">
        <v>0</v>
      </c>
      <c r="H766">
        <v>0</v>
      </c>
      <c r="I766">
        <v>2.5</v>
      </c>
    </row>
    <row r="767" spans="1:9" x14ac:dyDescent="0.3">
      <c r="A767" t="s">
        <v>774</v>
      </c>
      <c r="B767">
        <v>15.9</v>
      </c>
      <c r="C767">
        <v>6.64</v>
      </c>
      <c r="D767" s="1">
        <v>2.128E-7</v>
      </c>
      <c r="E767">
        <v>200</v>
      </c>
      <c r="G767">
        <v>0</v>
      </c>
      <c r="H767">
        <v>0</v>
      </c>
      <c r="I767">
        <v>0</v>
      </c>
    </row>
    <row r="768" spans="1:9" x14ac:dyDescent="0.3">
      <c r="A768" t="s">
        <v>775</v>
      </c>
      <c r="B768">
        <v>15</v>
      </c>
      <c r="C768">
        <v>6.6595000000000004</v>
      </c>
      <c r="D768" s="1">
        <v>2.1290000000000001E-7</v>
      </c>
      <c r="E768">
        <v>200</v>
      </c>
      <c r="G768">
        <v>0</v>
      </c>
      <c r="H768">
        <v>0</v>
      </c>
      <c r="I768">
        <v>-1</v>
      </c>
    </row>
    <row r="769" spans="1:9" x14ac:dyDescent="0.3">
      <c r="A769" t="s">
        <v>776</v>
      </c>
      <c r="B769">
        <v>15.9</v>
      </c>
      <c r="C769">
        <v>6.6798999999999999</v>
      </c>
      <c r="D769" s="1">
        <v>2.1260000000000001E-7</v>
      </c>
      <c r="E769">
        <v>200</v>
      </c>
      <c r="G769">
        <v>1</v>
      </c>
      <c r="H769">
        <v>0</v>
      </c>
      <c r="I769">
        <v>0</v>
      </c>
    </row>
    <row r="770" spans="1:9" x14ac:dyDescent="0.3">
      <c r="A770" t="s">
        <v>777</v>
      </c>
      <c r="B770">
        <v>15.9</v>
      </c>
      <c r="C770">
        <v>6.7004000000000001</v>
      </c>
      <c r="D770" s="1">
        <v>2.1299999999999999E-7</v>
      </c>
      <c r="E770">
        <v>200</v>
      </c>
      <c r="G770">
        <v>0</v>
      </c>
      <c r="H770">
        <v>0</v>
      </c>
      <c r="I770">
        <v>-1.5</v>
      </c>
    </row>
    <row r="771" spans="1:9" x14ac:dyDescent="0.3">
      <c r="A771" t="s">
        <v>778</v>
      </c>
      <c r="B771">
        <v>15.9</v>
      </c>
      <c r="C771">
        <v>6.7183999999999999</v>
      </c>
      <c r="D771" s="1">
        <v>2.1129999999999999E-7</v>
      </c>
      <c r="E771">
        <v>200</v>
      </c>
      <c r="G771">
        <v>0</v>
      </c>
      <c r="H771">
        <v>0</v>
      </c>
      <c r="I771">
        <v>0</v>
      </c>
    </row>
    <row r="772" spans="1:9" x14ac:dyDescent="0.3">
      <c r="A772" t="s">
        <v>779</v>
      </c>
      <c r="B772">
        <v>16</v>
      </c>
      <c r="C772">
        <v>6.7413999999999996</v>
      </c>
      <c r="D772" s="1">
        <v>2.117E-7</v>
      </c>
      <c r="E772">
        <v>200</v>
      </c>
      <c r="G772">
        <v>0</v>
      </c>
      <c r="H772">
        <v>0</v>
      </c>
      <c r="I772">
        <v>1.5</v>
      </c>
    </row>
    <row r="773" spans="1:9" x14ac:dyDescent="0.3">
      <c r="A773" t="s">
        <v>780</v>
      </c>
      <c r="B773">
        <v>15.9</v>
      </c>
      <c r="C773">
        <v>6.7607999999999997</v>
      </c>
      <c r="D773" s="1">
        <v>2.1360000000000001E-7</v>
      </c>
      <c r="E773">
        <v>200</v>
      </c>
      <c r="G773">
        <v>0</v>
      </c>
      <c r="H773">
        <v>0</v>
      </c>
      <c r="I773">
        <v>5</v>
      </c>
    </row>
    <row r="774" spans="1:9" x14ac:dyDescent="0.3">
      <c r="A774" t="s">
        <v>781</v>
      </c>
      <c r="B774">
        <v>15.9</v>
      </c>
      <c r="C774">
        <v>6.7809999999999997</v>
      </c>
      <c r="D774" s="1">
        <v>2.125E-7</v>
      </c>
      <c r="E774">
        <v>200</v>
      </c>
      <c r="G774">
        <v>0</v>
      </c>
      <c r="H774">
        <v>0</v>
      </c>
      <c r="I774">
        <v>-2</v>
      </c>
    </row>
    <row r="775" spans="1:9" x14ac:dyDescent="0.3">
      <c r="A775" t="s">
        <v>782</v>
      </c>
      <c r="B775">
        <v>15.9</v>
      </c>
      <c r="C775">
        <v>6.8022999999999998</v>
      </c>
      <c r="D775" s="1">
        <v>2.1120000000000001E-7</v>
      </c>
      <c r="E775">
        <v>200</v>
      </c>
      <c r="G775">
        <v>0</v>
      </c>
      <c r="H775">
        <v>0</v>
      </c>
      <c r="I775">
        <v>-1</v>
      </c>
    </row>
    <row r="776" spans="1:9" x14ac:dyDescent="0.3">
      <c r="A776" t="s">
        <v>783</v>
      </c>
      <c r="B776">
        <v>15.9</v>
      </c>
      <c r="C776">
        <v>6.8197999999999999</v>
      </c>
      <c r="D776" s="1">
        <v>2.135E-7</v>
      </c>
      <c r="E776">
        <v>200</v>
      </c>
      <c r="G776">
        <v>0</v>
      </c>
      <c r="H776">
        <v>0</v>
      </c>
      <c r="I776">
        <v>0</v>
      </c>
    </row>
    <row r="777" spans="1:9" x14ac:dyDescent="0.3">
      <c r="A777" t="s">
        <v>784</v>
      </c>
      <c r="B777">
        <v>15.9</v>
      </c>
      <c r="C777">
        <v>6.8418999999999999</v>
      </c>
      <c r="D777" s="1">
        <v>2.111E-7</v>
      </c>
      <c r="E777">
        <v>200</v>
      </c>
      <c r="G777">
        <v>0</v>
      </c>
      <c r="H777">
        <v>0</v>
      </c>
      <c r="I777">
        <v>2.5</v>
      </c>
    </row>
    <row r="778" spans="1:9" x14ac:dyDescent="0.3">
      <c r="A778" t="s">
        <v>785</v>
      </c>
      <c r="B778">
        <v>15.9</v>
      </c>
      <c r="C778">
        <v>6.8604000000000003</v>
      </c>
      <c r="D778" s="1">
        <v>2.111E-7</v>
      </c>
      <c r="E778">
        <v>200</v>
      </c>
      <c r="G778">
        <v>0</v>
      </c>
      <c r="H778">
        <v>0</v>
      </c>
      <c r="I778">
        <v>3</v>
      </c>
    </row>
    <row r="779" spans="1:9" x14ac:dyDescent="0.3">
      <c r="A779" t="s">
        <v>786</v>
      </c>
      <c r="B779">
        <v>15.9</v>
      </c>
      <c r="C779">
        <v>6.8798000000000004</v>
      </c>
      <c r="D779" s="1">
        <v>2.1010000000000001E-7</v>
      </c>
      <c r="E779">
        <v>200</v>
      </c>
      <c r="G779">
        <v>0</v>
      </c>
      <c r="H779">
        <v>0</v>
      </c>
      <c r="I779">
        <v>1</v>
      </c>
    </row>
    <row r="780" spans="1:9" x14ac:dyDescent="0.3">
      <c r="A780" t="s">
        <v>787</v>
      </c>
      <c r="B780">
        <v>16</v>
      </c>
      <c r="C780">
        <v>6.9002999999999997</v>
      </c>
      <c r="D780" s="1">
        <v>2.1159999999999999E-7</v>
      </c>
      <c r="E780">
        <v>200</v>
      </c>
      <c r="G780">
        <v>0</v>
      </c>
      <c r="H780">
        <v>0</v>
      </c>
      <c r="I780">
        <v>-0.5</v>
      </c>
    </row>
    <row r="781" spans="1:9" x14ac:dyDescent="0.3">
      <c r="A781" t="s">
        <v>788</v>
      </c>
      <c r="B781">
        <v>15.9</v>
      </c>
      <c r="C781">
        <v>6.9192999999999998</v>
      </c>
      <c r="D781" s="1">
        <v>2.1089999999999999E-7</v>
      </c>
      <c r="E781">
        <v>200</v>
      </c>
      <c r="G781">
        <v>0</v>
      </c>
      <c r="H781">
        <v>0</v>
      </c>
      <c r="I781">
        <v>1</v>
      </c>
    </row>
    <row r="782" spans="1:9" x14ac:dyDescent="0.3">
      <c r="A782" t="s">
        <v>789</v>
      </c>
      <c r="B782">
        <v>15</v>
      </c>
      <c r="C782">
        <v>6.9406999999999996</v>
      </c>
      <c r="D782" s="1">
        <v>2.103E-7</v>
      </c>
      <c r="E782">
        <v>200</v>
      </c>
      <c r="G782">
        <v>0</v>
      </c>
      <c r="H782">
        <v>0</v>
      </c>
      <c r="I782">
        <v>0.5</v>
      </c>
    </row>
    <row r="783" spans="1:9" x14ac:dyDescent="0.3">
      <c r="A783" t="s">
        <v>790</v>
      </c>
      <c r="B783">
        <v>15.9</v>
      </c>
      <c r="C783">
        <v>6.9603000000000002</v>
      </c>
      <c r="D783" s="1">
        <v>2.1050000000000001E-7</v>
      </c>
      <c r="E783">
        <v>200</v>
      </c>
      <c r="G783">
        <v>0</v>
      </c>
      <c r="H783">
        <v>0</v>
      </c>
      <c r="I783">
        <v>-1</v>
      </c>
    </row>
    <row r="784" spans="1:9" x14ac:dyDescent="0.3">
      <c r="A784" t="s">
        <v>791</v>
      </c>
      <c r="B784">
        <v>15.9</v>
      </c>
      <c r="C784">
        <v>6.9805999999999999</v>
      </c>
      <c r="D784" s="1">
        <v>2.0980000000000001E-7</v>
      </c>
      <c r="E784">
        <v>200</v>
      </c>
      <c r="G784">
        <v>0</v>
      </c>
      <c r="H784">
        <v>0</v>
      </c>
      <c r="I784">
        <v>0.5</v>
      </c>
    </row>
    <row r="785" spans="1:9" x14ac:dyDescent="0.3">
      <c r="A785" t="s">
        <v>792</v>
      </c>
      <c r="B785">
        <v>15.9</v>
      </c>
      <c r="C785">
        <v>6.9996</v>
      </c>
      <c r="D785" s="1">
        <v>2.0949999999999999E-7</v>
      </c>
      <c r="E785">
        <v>200</v>
      </c>
      <c r="G785">
        <v>0</v>
      </c>
      <c r="H785">
        <v>0</v>
      </c>
      <c r="I785">
        <v>-1.5</v>
      </c>
    </row>
    <row r="786" spans="1:9" x14ac:dyDescent="0.3">
      <c r="A786" t="s">
        <v>793</v>
      </c>
      <c r="B786">
        <v>15</v>
      </c>
      <c r="C786">
        <v>7.0178000000000003</v>
      </c>
      <c r="D786" s="1">
        <v>2.0910000000000001E-7</v>
      </c>
      <c r="E786">
        <v>200</v>
      </c>
      <c r="G786">
        <v>0</v>
      </c>
      <c r="H786">
        <v>0</v>
      </c>
      <c r="I786">
        <v>0</v>
      </c>
    </row>
    <row r="787" spans="1:9" x14ac:dyDescent="0.3">
      <c r="A787" t="s">
        <v>794</v>
      </c>
      <c r="B787">
        <v>15.9</v>
      </c>
      <c r="C787">
        <v>7.0434000000000001</v>
      </c>
      <c r="D787" s="1">
        <v>2.0870000000000001E-7</v>
      </c>
      <c r="E787">
        <v>200</v>
      </c>
      <c r="G787">
        <v>0</v>
      </c>
      <c r="H787">
        <v>0</v>
      </c>
      <c r="I787">
        <v>2</v>
      </c>
    </row>
    <row r="788" spans="1:9" x14ac:dyDescent="0.3">
      <c r="A788" t="s">
        <v>795</v>
      </c>
      <c r="B788">
        <v>15.9</v>
      </c>
      <c r="C788">
        <v>7.0609000000000002</v>
      </c>
      <c r="D788" s="1">
        <v>2.1019999999999999E-7</v>
      </c>
      <c r="E788">
        <v>200</v>
      </c>
      <c r="G788">
        <v>0</v>
      </c>
      <c r="H788">
        <v>0</v>
      </c>
      <c r="I788">
        <v>-1</v>
      </c>
    </row>
    <row r="789" spans="1:9" x14ac:dyDescent="0.3">
      <c r="A789" t="s">
        <v>796</v>
      </c>
      <c r="B789">
        <v>15.9</v>
      </c>
      <c r="C789">
        <v>7.0776000000000003</v>
      </c>
      <c r="D789" s="1">
        <v>2.0879999999999999E-7</v>
      </c>
      <c r="E789">
        <v>200</v>
      </c>
      <c r="G789">
        <v>0</v>
      </c>
      <c r="H789">
        <v>0</v>
      </c>
      <c r="I789">
        <v>-1.5</v>
      </c>
    </row>
    <row r="790" spans="1:9" x14ac:dyDescent="0.3">
      <c r="A790" t="s">
        <v>797</v>
      </c>
      <c r="B790">
        <v>16</v>
      </c>
      <c r="C790">
        <v>7.0975000000000001</v>
      </c>
      <c r="D790" s="1">
        <v>2.079E-7</v>
      </c>
      <c r="E790">
        <v>200</v>
      </c>
      <c r="G790">
        <v>0</v>
      </c>
      <c r="H790">
        <v>0</v>
      </c>
      <c r="I790">
        <v>2.5</v>
      </c>
    </row>
    <row r="791" spans="1:9" x14ac:dyDescent="0.3">
      <c r="A791" t="s">
        <v>798</v>
      </c>
      <c r="B791">
        <v>15.9</v>
      </c>
      <c r="C791">
        <v>7.1215999999999999</v>
      </c>
      <c r="D791" s="1">
        <v>2.093E-7</v>
      </c>
      <c r="E791">
        <v>200</v>
      </c>
      <c r="G791">
        <v>0</v>
      </c>
      <c r="H791">
        <v>0</v>
      </c>
      <c r="I791">
        <v>3</v>
      </c>
    </row>
    <row r="792" spans="1:9" x14ac:dyDescent="0.3">
      <c r="A792" t="s">
        <v>799</v>
      </c>
      <c r="B792">
        <v>15.9</v>
      </c>
      <c r="C792">
        <v>7.1395</v>
      </c>
      <c r="D792" s="1">
        <v>2.0800000000000001E-7</v>
      </c>
      <c r="E792">
        <v>200</v>
      </c>
      <c r="G792">
        <v>0</v>
      </c>
      <c r="H792">
        <v>0</v>
      </c>
      <c r="I792">
        <v>0</v>
      </c>
    </row>
    <row r="793" spans="1:9" x14ac:dyDescent="0.3">
      <c r="A793" t="s">
        <v>800</v>
      </c>
      <c r="B793">
        <v>15.9</v>
      </c>
      <c r="C793">
        <v>7.1604000000000001</v>
      </c>
      <c r="D793" s="1">
        <v>2.079E-7</v>
      </c>
      <c r="E793">
        <v>200</v>
      </c>
      <c r="G793">
        <v>0</v>
      </c>
      <c r="H793">
        <v>0</v>
      </c>
      <c r="I793">
        <v>1</v>
      </c>
    </row>
    <row r="794" spans="1:9" x14ac:dyDescent="0.3">
      <c r="A794" t="s">
        <v>801</v>
      </c>
      <c r="B794">
        <v>15.9</v>
      </c>
      <c r="C794">
        <v>7.1801000000000004</v>
      </c>
      <c r="D794" s="1">
        <v>2.0709999999999999E-7</v>
      </c>
      <c r="E794">
        <v>200</v>
      </c>
      <c r="G794">
        <v>0</v>
      </c>
      <c r="H794">
        <v>0</v>
      </c>
      <c r="I794">
        <v>0</v>
      </c>
    </row>
    <row r="795" spans="1:9" x14ac:dyDescent="0.3">
      <c r="A795" t="s">
        <v>802</v>
      </c>
      <c r="B795">
        <v>15.9</v>
      </c>
      <c r="C795">
        <v>7.1988000000000003</v>
      </c>
      <c r="D795" s="1">
        <v>2.0730000000000001E-7</v>
      </c>
      <c r="E795">
        <v>200</v>
      </c>
      <c r="G795">
        <v>0</v>
      </c>
      <c r="H795">
        <v>0</v>
      </c>
      <c r="I795">
        <v>-1.5</v>
      </c>
    </row>
    <row r="796" spans="1:9" x14ac:dyDescent="0.3">
      <c r="A796" t="s">
        <v>803</v>
      </c>
      <c r="B796">
        <v>15.9</v>
      </c>
      <c r="C796">
        <v>7.2187000000000001</v>
      </c>
      <c r="D796" s="1">
        <v>2.0669999999999999E-7</v>
      </c>
      <c r="E796">
        <v>200</v>
      </c>
      <c r="G796">
        <v>0</v>
      </c>
      <c r="H796">
        <v>0</v>
      </c>
      <c r="I796">
        <v>1</v>
      </c>
    </row>
    <row r="797" spans="1:9" x14ac:dyDescent="0.3">
      <c r="A797" t="s">
        <v>804</v>
      </c>
      <c r="B797">
        <v>15.9</v>
      </c>
      <c r="C797">
        <v>7.2411000000000003</v>
      </c>
      <c r="D797" s="1">
        <v>2.0709999999999999E-7</v>
      </c>
      <c r="E797">
        <v>200</v>
      </c>
      <c r="G797">
        <v>0</v>
      </c>
      <c r="H797">
        <v>0</v>
      </c>
      <c r="I797">
        <v>-1</v>
      </c>
    </row>
    <row r="798" spans="1:9" x14ac:dyDescent="0.3">
      <c r="A798" t="s">
        <v>805</v>
      </c>
      <c r="B798">
        <v>15.9</v>
      </c>
      <c r="C798">
        <v>7.2595999999999998</v>
      </c>
      <c r="D798" s="1">
        <v>2.054E-7</v>
      </c>
      <c r="E798">
        <v>200</v>
      </c>
      <c r="G798">
        <v>0</v>
      </c>
      <c r="H798">
        <v>0</v>
      </c>
      <c r="I798">
        <v>-1.5</v>
      </c>
    </row>
    <row r="799" spans="1:9" x14ac:dyDescent="0.3">
      <c r="A799" t="s">
        <v>806</v>
      </c>
      <c r="B799">
        <v>15.9</v>
      </c>
      <c r="C799">
        <v>7.2793000000000001</v>
      </c>
      <c r="D799" s="1">
        <v>2.0550000000000001E-7</v>
      </c>
      <c r="E799">
        <v>200</v>
      </c>
      <c r="G799">
        <v>0</v>
      </c>
      <c r="H799">
        <v>0</v>
      </c>
      <c r="I799">
        <v>0.5</v>
      </c>
    </row>
    <row r="800" spans="1:9" x14ac:dyDescent="0.3">
      <c r="A800" t="s">
        <v>807</v>
      </c>
      <c r="B800">
        <v>15.9</v>
      </c>
      <c r="C800">
        <v>7.2984999999999998</v>
      </c>
      <c r="D800" s="1">
        <v>2.0690000000000001E-7</v>
      </c>
      <c r="E800">
        <v>200</v>
      </c>
      <c r="G800">
        <v>0</v>
      </c>
      <c r="H800">
        <v>0</v>
      </c>
      <c r="I800">
        <v>0.5</v>
      </c>
    </row>
    <row r="801" spans="1:9" x14ac:dyDescent="0.3">
      <c r="A801" t="s">
        <v>808</v>
      </c>
      <c r="B801">
        <v>15.9</v>
      </c>
      <c r="C801">
        <v>7.3205</v>
      </c>
      <c r="D801" s="1">
        <v>2.0459999999999999E-7</v>
      </c>
      <c r="E801">
        <v>200</v>
      </c>
      <c r="G801">
        <v>0</v>
      </c>
      <c r="H801">
        <v>0</v>
      </c>
      <c r="I801">
        <v>0.5</v>
      </c>
    </row>
    <row r="802" spans="1:9" x14ac:dyDescent="0.3">
      <c r="A802" t="s">
        <v>809</v>
      </c>
      <c r="B802">
        <v>15.9</v>
      </c>
      <c r="C802">
        <v>7.3387000000000002</v>
      </c>
      <c r="D802" s="1">
        <v>2.05E-7</v>
      </c>
      <c r="E802">
        <v>200</v>
      </c>
      <c r="G802">
        <v>0</v>
      </c>
      <c r="H802">
        <v>0</v>
      </c>
      <c r="I802">
        <v>0.5</v>
      </c>
    </row>
    <row r="803" spans="1:9" x14ac:dyDescent="0.3">
      <c r="A803" t="s">
        <v>810</v>
      </c>
      <c r="B803">
        <v>15.9</v>
      </c>
      <c r="C803">
        <v>7.3585000000000003</v>
      </c>
      <c r="D803" s="1">
        <v>2.0389999999999999E-7</v>
      </c>
      <c r="E803">
        <v>200</v>
      </c>
      <c r="G803">
        <v>0</v>
      </c>
      <c r="H803">
        <v>0</v>
      </c>
      <c r="I803">
        <v>1</v>
      </c>
    </row>
    <row r="804" spans="1:9" x14ac:dyDescent="0.3">
      <c r="A804" t="s">
        <v>811</v>
      </c>
      <c r="B804">
        <v>15</v>
      </c>
      <c r="C804">
        <v>7.3823999999999996</v>
      </c>
      <c r="D804" s="1">
        <v>2.051E-7</v>
      </c>
      <c r="E804">
        <v>200</v>
      </c>
      <c r="G804">
        <v>0</v>
      </c>
      <c r="H804">
        <v>0</v>
      </c>
      <c r="I804">
        <v>1</v>
      </c>
    </row>
    <row r="805" spans="1:9" x14ac:dyDescent="0.3">
      <c r="A805" t="s">
        <v>812</v>
      </c>
      <c r="B805">
        <v>15.9</v>
      </c>
      <c r="C805">
        <v>7.3985000000000003</v>
      </c>
      <c r="D805" s="1">
        <v>2.0669999999999999E-7</v>
      </c>
      <c r="E805">
        <v>200</v>
      </c>
      <c r="G805">
        <v>0</v>
      </c>
      <c r="H805">
        <v>0</v>
      </c>
      <c r="I805">
        <v>0</v>
      </c>
    </row>
    <row r="806" spans="1:9" x14ac:dyDescent="0.3">
      <c r="A806" t="s">
        <v>813</v>
      </c>
      <c r="B806">
        <v>15.9</v>
      </c>
      <c r="C806">
        <v>7.42</v>
      </c>
      <c r="D806" s="1">
        <v>2.0459999999999999E-7</v>
      </c>
      <c r="E806">
        <v>200</v>
      </c>
      <c r="G806">
        <v>0</v>
      </c>
      <c r="H806">
        <v>0</v>
      </c>
      <c r="I806">
        <v>0</v>
      </c>
    </row>
    <row r="807" spans="1:9" x14ac:dyDescent="0.3">
      <c r="A807" t="s">
        <v>814</v>
      </c>
      <c r="B807">
        <v>15.9</v>
      </c>
      <c r="C807">
        <v>7.4416000000000002</v>
      </c>
      <c r="D807" s="1">
        <v>2.0450000000000001E-7</v>
      </c>
      <c r="E807">
        <v>200</v>
      </c>
      <c r="G807">
        <v>0</v>
      </c>
      <c r="H807">
        <v>0</v>
      </c>
      <c r="I807">
        <v>-3</v>
      </c>
    </row>
    <row r="808" spans="1:9" x14ac:dyDescent="0.3">
      <c r="A808" t="s">
        <v>815</v>
      </c>
      <c r="B808">
        <v>15.9</v>
      </c>
      <c r="C808">
        <v>7.4607000000000001</v>
      </c>
      <c r="D808" s="1">
        <v>2.0410000000000001E-7</v>
      </c>
      <c r="E808">
        <v>200</v>
      </c>
      <c r="G808">
        <v>0</v>
      </c>
      <c r="H808">
        <v>0</v>
      </c>
      <c r="I808">
        <v>-0.5</v>
      </c>
    </row>
    <row r="809" spans="1:9" x14ac:dyDescent="0.3">
      <c r="A809" t="s">
        <v>816</v>
      </c>
      <c r="B809">
        <v>15.9</v>
      </c>
      <c r="C809">
        <v>7.4801000000000002</v>
      </c>
      <c r="D809" s="1">
        <v>2.0450000000000001E-7</v>
      </c>
      <c r="E809">
        <v>200</v>
      </c>
      <c r="G809">
        <v>0</v>
      </c>
      <c r="H809">
        <v>0</v>
      </c>
      <c r="I809">
        <v>-1</v>
      </c>
    </row>
    <row r="810" spans="1:9" x14ac:dyDescent="0.3">
      <c r="A810" t="s">
        <v>817</v>
      </c>
      <c r="B810">
        <v>15.9</v>
      </c>
      <c r="C810">
        <v>7.4973000000000001</v>
      </c>
      <c r="D810" s="1">
        <v>2.0489999999999999E-7</v>
      </c>
      <c r="E810">
        <v>200</v>
      </c>
      <c r="G810">
        <v>0</v>
      </c>
      <c r="H810">
        <v>0</v>
      </c>
      <c r="I810">
        <v>-1</v>
      </c>
    </row>
    <row r="811" spans="1:9" x14ac:dyDescent="0.3">
      <c r="A811" t="s">
        <v>818</v>
      </c>
      <c r="B811">
        <v>15</v>
      </c>
      <c r="C811">
        <v>7.5206</v>
      </c>
      <c r="D811" s="1">
        <v>2.029E-7</v>
      </c>
      <c r="E811">
        <v>200</v>
      </c>
      <c r="G811">
        <v>0</v>
      </c>
      <c r="H811">
        <v>0</v>
      </c>
      <c r="I811">
        <v>0</v>
      </c>
    </row>
    <row r="812" spans="1:9" x14ac:dyDescent="0.3">
      <c r="A812" t="s">
        <v>819</v>
      </c>
      <c r="B812">
        <v>15.9</v>
      </c>
      <c r="C812">
        <v>7.5399000000000003</v>
      </c>
      <c r="D812" s="1">
        <v>2.0410000000000001E-7</v>
      </c>
      <c r="E812">
        <v>200</v>
      </c>
      <c r="G812">
        <v>0</v>
      </c>
      <c r="H812">
        <v>0</v>
      </c>
      <c r="I812">
        <v>-1</v>
      </c>
    </row>
    <row r="813" spans="1:9" x14ac:dyDescent="0.3">
      <c r="A813" t="s">
        <v>820</v>
      </c>
      <c r="B813">
        <v>15.9</v>
      </c>
      <c r="C813">
        <v>7.5579000000000001</v>
      </c>
      <c r="D813" s="1">
        <v>2.0310000000000001E-7</v>
      </c>
      <c r="E813">
        <v>200</v>
      </c>
      <c r="G813">
        <v>0</v>
      </c>
      <c r="H813">
        <v>0</v>
      </c>
      <c r="I813">
        <v>-0.5</v>
      </c>
    </row>
    <row r="814" spans="1:9" x14ac:dyDescent="0.3">
      <c r="A814" t="s">
        <v>821</v>
      </c>
      <c r="B814">
        <v>15.9</v>
      </c>
      <c r="C814">
        <v>7.5789</v>
      </c>
      <c r="D814" s="1">
        <v>2.0279999999999999E-7</v>
      </c>
      <c r="E814">
        <v>200</v>
      </c>
      <c r="G814">
        <v>0</v>
      </c>
      <c r="H814">
        <v>0</v>
      </c>
      <c r="I814">
        <v>0.5</v>
      </c>
    </row>
    <row r="815" spans="1:9" x14ac:dyDescent="0.3">
      <c r="A815" t="s">
        <v>822</v>
      </c>
      <c r="B815">
        <v>15.9</v>
      </c>
      <c r="C815">
        <v>7.6006999999999998</v>
      </c>
      <c r="D815" s="1">
        <v>2.03E-7</v>
      </c>
      <c r="E815">
        <v>200</v>
      </c>
      <c r="G815">
        <v>0</v>
      </c>
      <c r="H815">
        <v>0</v>
      </c>
      <c r="I815">
        <v>0</v>
      </c>
    </row>
    <row r="816" spans="1:9" x14ac:dyDescent="0.3">
      <c r="A816" t="s">
        <v>823</v>
      </c>
      <c r="B816">
        <v>15.9</v>
      </c>
      <c r="C816">
        <v>7.6204000000000001</v>
      </c>
      <c r="D816" s="1">
        <v>2.0419999999999999E-7</v>
      </c>
      <c r="E816">
        <v>200</v>
      </c>
      <c r="G816">
        <v>0</v>
      </c>
      <c r="H816">
        <v>0</v>
      </c>
      <c r="I816">
        <v>-0.5</v>
      </c>
    </row>
    <row r="817" spans="1:9" x14ac:dyDescent="0.3">
      <c r="A817" t="s">
        <v>824</v>
      </c>
      <c r="B817">
        <v>15.9</v>
      </c>
      <c r="C817">
        <v>7.6398999999999999</v>
      </c>
      <c r="D817" s="1">
        <v>2.0139999999999999E-7</v>
      </c>
      <c r="E817">
        <v>200</v>
      </c>
      <c r="G817">
        <v>1</v>
      </c>
      <c r="H817">
        <v>0</v>
      </c>
      <c r="I817">
        <v>4</v>
      </c>
    </row>
    <row r="818" spans="1:9" x14ac:dyDescent="0.3">
      <c r="A818" t="s">
        <v>825</v>
      </c>
      <c r="B818">
        <v>15.9</v>
      </c>
      <c r="C818">
        <v>7.6589</v>
      </c>
      <c r="D818" s="1">
        <v>2.0200000000000001E-7</v>
      </c>
      <c r="E818">
        <v>200</v>
      </c>
      <c r="G818">
        <v>0</v>
      </c>
      <c r="H818">
        <v>0</v>
      </c>
      <c r="I818">
        <v>0</v>
      </c>
    </row>
    <row r="819" spans="1:9" x14ac:dyDescent="0.3">
      <c r="A819" t="s">
        <v>826</v>
      </c>
      <c r="B819">
        <v>15.9</v>
      </c>
      <c r="C819">
        <v>7.6786000000000003</v>
      </c>
      <c r="D819" s="1">
        <v>2.019E-7</v>
      </c>
      <c r="E819">
        <v>200</v>
      </c>
      <c r="G819">
        <v>0</v>
      </c>
      <c r="H819">
        <v>0</v>
      </c>
      <c r="I819">
        <v>-2.5</v>
      </c>
    </row>
    <row r="820" spans="1:9" x14ac:dyDescent="0.3">
      <c r="A820" t="s">
        <v>827</v>
      </c>
      <c r="B820">
        <v>15.9</v>
      </c>
      <c r="C820">
        <v>7.6989999999999998</v>
      </c>
      <c r="D820" s="1">
        <v>2.0349999999999999E-7</v>
      </c>
      <c r="E820">
        <v>200</v>
      </c>
      <c r="G820">
        <v>2</v>
      </c>
      <c r="H820">
        <v>0</v>
      </c>
      <c r="I820">
        <v>2</v>
      </c>
    </row>
    <row r="821" spans="1:9" x14ac:dyDescent="0.3">
      <c r="A821" t="s">
        <v>828</v>
      </c>
      <c r="B821">
        <v>15</v>
      </c>
      <c r="C821">
        <v>7.7199</v>
      </c>
      <c r="D821" s="1">
        <v>2.0139999999999999E-7</v>
      </c>
      <c r="E821">
        <v>200</v>
      </c>
      <c r="G821">
        <v>1</v>
      </c>
      <c r="H821">
        <v>1</v>
      </c>
      <c r="I821">
        <v>2</v>
      </c>
    </row>
    <row r="822" spans="1:9" x14ac:dyDescent="0.3">
      <c r="A822" t="s">
        <v>829</v>
      </c>
      <c r="B822">
        <v>15</v>
      </c>
      <c r="C822">
        <v>7.7397999999999998</v>
      </c>
      <c r="D822" s="1">
        <v>2.0240000000000001E-7</v>
      </c>
      <c r="E822">
        <v>200</v>
      </c>
      <c r="G822">
        <v>0</v>
      </c>
      <c r="H822">
        <v>1</v>
      </c>
      <c r="I822">
        <v>2</v>
      </c>
    </row>
    <row r="823" spans="1:9" x14ac:dyDescent="0.3">
      <c r="A823" t="s">
        <v>830</v>
      </c>
      <c r="B823">
        <v>15.9</v>
      </c>
      <c r="C823">
        <v>7.7617000000000003</v>
      </c>
      <c r="D823" s="1">
        <v>2.0100000000000001E-7</v>
      </c>
      <c r="E823">
        <v>200</v>
      </c>
      <c r="G823">
        <v>0</v>
      </c>
      <c r="H823">
        <v>0</v>
      </c>
      <c r="I823">
        <v>1</v>
      </c>
    </row>
    <row r="824" spans="1:9" x14ac:dyDescent="0.3">
      <c r="A824" t="s">
        <v>831</v>
      </c>
      <c r="B824">
        <v>15.9</v>
      </c>
      <c r="C824">
        <v>7.7801</v>
      </c>
      <c r="D824" s="1">
        <v>2.0020000000000001E-7</v>
      </c>
      <c r="E824">
        <v>200</v>
      </c>
      <c r="G824">
        <v>0</v>
      </c>
      <c r="H824">
        <v>1</v>
      </c>
      <c r="I824">
        <v>3.5</v>
      </c>
    </row>
    <row r="825" spans="1:9" x14ac:dyDescent="0.3">
      <c r="A825" t="s">
        <v>832</v>
      </c>
      <c r="B825">
        <v>15.9</v>
      </c>
      <c r="C825">
        <v>7.7976999999999999</v>
      </c>
      <c r="D825" s="1">
        <v>2.0100000000000001E-7</v>
      </c>
      <c r="E825">
        <v>200</v>
      </c>
      <c r="G825">
        <v>0</v>
      </c>
      <c r="H825">
        <v>0</v>
      </c>
      <c r="I825">
        <v>-2</v>
      </c>
    </row>
    <row r="826" spans="1:9" x14ac:dyDescent="0.3">
      <c r="A826" t="s">
        <v>833</v>
      </c>
      <c r="B826">
        <v>15.9</v>
      </c>
      <c r="C826">
        <v>7.8197999999999999</v>
      </c>
      <c r="D826" s="1">
        <v>2.012E-7</v>
      </c>
      <c r="E826">
        <v>200</v>
      </c>
      <c r="G826">
        <v>0</v>
      </c>
      <c r="H826">
        <v>2</v>
      </c>
      <c r="I826">
        <v>0</v>
      </c>
    </row>
    <row r="827" spans="1:9" x14ac:dyDescent="0.3">
      <c r="A827" t="s">
        <v>834</v>
      </c>
      <c r="B827">
        <v>15.9</v>
      </c>
      <c r="C827">
        <v>7.8376999999999999</v>
      </c>
      <c r="D827" s="1">
        <v>1.9990000000000001E-7</v>
      </c>
      <c r="E827">
        <v>200</v>
      </c>
      <c r="G827">
        <v>0</v>
      </c>
      <c r="H827">
        <v>0</v>
      </c>
      <c r="I827">
        <v>1</v>
      </c>
    </row>
    <row r="828" spans="1:9" x14ac:dyDescent="0.3">
      <c r="A828" t="s">
        <v>835</v>
      </c>
      <c r="B828">
        <v>15.9</v>
      </c>
      <c r="C828">
        <v>7.8615000000000004</v>
      </c>
      <c r="D828" s="1">
        <v>2.0090000000000001E-7</v>
      </c>
      <c r="E828">
        <v>200</v>
      </c>
      <c r="G828">
        <v>1</v>
      </c>
      <c r="H828">
        <v>0</v>
      </c>
      <c r="I828">
        <v>2.5</v>
      </c>
    </row>
    <row r="829" spans="1:9" x14ac:dyDescent="0.3">
      <c r="A829" t="s">
        <v>836</v>
      </c>
      <c r="B829">
        <v>15.9</v>
      </c>
      <c r="C829">
        <v>7.8804999999999996</v>
      </c>
      <c r="D829" s="1">
        <v>2.0029999999999999E-7</v>
      </c>
      <c r="E829">
        <v>200</v>
      </c>
      <c r="G829">
        <v>1</v>
      </c>
      <c r="H829">
        <v>0</v>
      </c>
      <c r="I829">
        <v>3</v>
      </c>
    </row>
    <row r="830" spans="1:9" x14ac:dyDescent="0.3">
      <c r="A830" t="s">
        <v>837</v>
      </c>
      <c r="B830">
        <v>15</v>
      </c>
      <c r="C830">
        <v>7.9019000000000004</v>
      </c>
      <c r="D830" s="1">
        <v>1.998E-7</v>
      </c>
      <c r="E830">
        <v>200</v>
      </c>
      <c r="G830">
        <v>0</v>
      </c>
      <c r="H830">
        <v>1</v>
      </c>
      <c r="I830">
        <v>2.5</v>
      </c>
    </row>
    <row r="831" spans="1:9" x14ac:dyDescent="0.3">
      <c r="A831" t="s">
        <v>838</v>
      </c>
      <c r="B831">
        <v>15.9</v>
      </c>
      <c r="C831">
        <v>7.9189999999999996</v>
      </c>
      <c r="D831" s="1">
        <v>1.9850000000000001E-7</v>
      </c>
      <c r="E831">
        <v>200</v>
      </c>
      <c r="G831">
        <v>1</v>
      </c>
      <c r="H831">
        <v>0</v>
      </c>
      <c r="I831">
        <v>3</v>
      </c>
    </row>
    <row r="832" spans="1:9" x14ac:dyDescent="0.3">
      <c r="A832" t="s">
        <v>839</v>
      </c>
      <c r="B832">
        <v>15.9</v>
      </c>
      <c r="C832">
        <v>7.9413</v>
      </c>
      <c r="D832" s="1">
        <v>1.9929999999999999E-7</v>
      </c>
      <c r="E832">
        <v>200</v>
      </c>
      <c r="G832">
        <v>0</v>
      </c>
      <c r="H832">
        <v>1</v>
      </c>
      <c r="I832">
        <v>0.5</v>
      </c>
    </row>
    <row r="833" spans="1:9" x14ac:dyDescent="0.3">
      <c r="A833" t="s">
        <v>840</v>
      </c>
      <c r="B833">
        <v>15.9</v>
      </c>
      <c r="C833">
        <v>7.9596</v>
      </c>
      <c r="D833" s="1">
        <v>1.9920000000000001E-7</v>
      </c>
      <c r="E833">
        <v>200</v>
      </c>
      <c r="G833">
        <v>0</v>
      </c>
      <c r="H833">
        <v>-0.5</v>
      </c>
      <c r="I833">
        <v>-1</v>
      </c>
    </row>
    <row r="834" spans="1:9" x14ac:dyDescent="0.3">
      <c r="A834" t="s">
        <v>841</v>
      </c>
      <c r="B834">
        <v>15.9</v>
      </c>
      <c r="C834">
        <v>7.9813000000000001</v>
      </c>
      <c r="D834" s="1">
        <v>1.9859999999999999E-7</v>
      </c>
      <c r="E834">
        <v>200</v>
      </c>
      <c r="G834">
        <v>1</v>
      </c>
      <c r="H834">
        <v>2</v>
      </c>
      <c r="I834">
        <v>4</v>
      </c>
    </row>
    <row r="835" spans="1:9" x14ac:dyDescent="0.3">
      <c r="A835" t="s">
        <v>842</v>
      </c>
      <c r="B835">
        <v>15.9</v>
      </c>
      <c r="C835">
        <v>8.0027000000000008</v>
      </c>
      <c r="D835" s="1">
        <v>1.987E-7</v>
      </c>
      <c r="E835">
        <v>200</v>
      </c>
      <c r="G835">
        <v>1</v>
      </c>
      <c r="H835">
        <v>0</v>
      </c>
      <c r="I835">
        <v>7</v>
      </c>
    </row>
    <row r="836" spans="1:9" x14ac:dyDescent="0.3">
      <c r="A836" t="s">
        <v>843</v>
      </c>
      <c r="B836">
        <v>15.9</v>
      </c>
      <c r="C836">
        <v>8.0190999999999999</v>
      </c>
      <c r="D836" s="1">
        <v>1.973E-7</v>
      </c>
      <c r="E836">
        <v>200</v>
      </c>
      <c r="G836">
        <v>2</v>
      </c>
      <c r="H836">
        <v>1</v>
      </c>
      <c r="I836">
        <v>2.5</v>
      </c>
    </row>
    <row r="837" spans="1:9" x14ac:dyDescent="0.3">
      <c r="A837" t="s">
        <v>844</v>
      </c>
      <c r="B837">
        <v>15.9</v>
      </c>
      <c r="C837">
        <v>8.0424000000000007</v>
      </c>
      <c r="D837" s="1">
        <v>1.9609999999999999E-7</v>
      </c>
      <c r="E837">
        <v>200</v>
      </c>
      <c r="G837">
        <v>0</v>
      </c>
      <c r="H837">
        <v>2</v>
      </c>
      <c r="I837">
        <v>3</v>
      </c>
    </row>
    <row r="838" spans="1:9" x14ac:dyDescent="0.3">
      <c r="A838" t="s">
        <v>845</v>
      </c>
      <c r="B838">
        <v>15.9</v>
      </c>
      <c r="C838">
        <v>8.0586000000000002</v>
      </c>
      <c r="D838" s="1">
        <v>1.9670000000000001E-7</v>
      </c>
      <c r="E838">
        <v>200</v>
      </c>
      <c r="G838">
        <v>0</v>
      </c>
      <c r="H838">
        <v>-0.5</v>
      </c>
      <c r="I838">
        <v>-1</v>
      </c>
    </row>
    <row r="839" spans="1:9" x14ac:dyDescent="0.3">
      <c r="A839" t="s">
        <v>846</v>
      </c>
      <c r="B839">
        <v>15.9</v>
      </c>
      <c r="C839">
        <v>8.0769000000000002</v>
      </c>
      <c r="D839" s="1">
        <v>1.9920000000000001E-7</v>
      </c>
      <c r="E839">
        <v>200</v>
      </c>
      <c r="G839">
        <v>0</v>
      </c>
      <c r="H839">
        <v>1</v>
      </c>
      <c r="I839">
        <v>6.5</v>
      </c>
    </row>
    <row r="840" spans="1:9" x14ac:dyDescent="0.3">
      <c r="A840" t="s">
        <v>847</v>
      </c>
      <c r="B840">
        <v>15.9</v>
      </c>
      <c r="C840">
        <v>8.0978999999999992</v>
      </c>
      <c r="D840" s="1">
        <v>1.973E-7</v>
      </c>
      <c r="E840">
        <v>200</v>
      </c>
      <c r="G840">
        <v>0</v>
      </c>
      <c r="H840">
        <v>1</v>
      </c>
      <c r="I840">
        <v>-0.5</v>
      </c>
    </row>
    <row r="841" spans="1:9" x14ac:dyDescent="0.3">
      <c r="A841" t="s">
        <v>848</v>
      </c>
      <c r="B841">
        <v>15.9</v>
      </c>
      <c r="C841">
        <v>8.1205999999999996</v>
      </c>
      <c r="D841" s="1">
        <v>1.9679999999999999E-7</v>
      </c>
      <c r="E841">
        <v>200</v>
      </c>
      <c r="G841">
        <v>1</v>
      </c>
      <c r="H841">
        <v>2</v>
      </c>
      <c r="I841">
        <v>4.5</v>
      </c>
    </row>
    <row r="842" spans="1:9" x14ac:dyDescent="0.3">
      <c r="A842" t="s">
        <v>849</v>
      </c>
      <c r="B842">
        <v>15.9</v>
      </c>
      <c r="C842">
        <v>8.1423000000000005</v>
      </c>
      <c r="D842" s="1">
        <v>1.9740000000000001E-7</v>
      </c>
      <c r="E842">
        <v>200</v>
      </c>
      <c r="G842">
        <v>0</v>
      </c>
      <c r="H842">
        <v>1</v>
      </c>
      <c r="I842">
        <v>1</v>
      </c>
    </row>
    <row r="843" spans="1:9" x14ac:dyDescent="0.3">
      <c r="A843" t="s">
        <v>850</v>
      </c>
      <c r="B843">
        <v>15.9</v>
      </c>
      <c r="C843">
        <v>8.1594999999999995</v>
      </c>
      <c r="D843" s="1">
        <v>1.9719999999999999E-7</v>
      </c>
      <c r="E843">
        <v>200</v>
      </c>
      <c r="G843">
        <v>1</v>
      </c>
      <c r="H843">
        <v>1</v>
      </c>
      <c r="I843">
        <v>5</v>
      </c>
    </row>
    <row r="844" spans="1:9" x14ac:dyDescent="0.3">
      <c r="A844" t="s">
        <v>851</v>
      </c>
      <c r="B844">
        <v>15.9</v>
      </c>
      <c r="C844">
        <v>8.1789000000000005</v>
      </c>
      <c r="D844" s="1">
        <v>1.9819999999999999E-7</v>
      </c>
      <c r="E844">
        <v>200</v>
      </c>
      <c r="G844">
        <v>2</v>
      </c>
      <c r="H844">
        <v>1</v>
      </c>
      <c r="I844">
        <v>3.5</v>
      </c>
    </row>
    <row r="845" spans="1:9" x14ac:dyDescent="0.3">
      <c r="A845" t="s">
        <v>852</v>
      </c>
      <c r="B845">
        <v>15.9</v>
      </c>
      <c r="C845">
        <v>8.1986000000000008</v>
      </c>
      <c r="D845" s="1">
        <v>1.9719999999999999E-7</v>
      </c>
      <c r="E845">
        <v>200</v>
      </c>
      <c r="G845">
        <v>0</v>
      </c>
      <c r="H845">
        <v>1</v>
      </c>
      <c r="I845">
        <v>3.5</v>
      </c>
    </row>
    <row r="846" spans="1:9" x14ac:dyDescent="0.3">
      <c r="A846" t="s">
        <v>853</v>
      </c>
      <c r="B846">
        <v>15.9</v>
      </c>
      <c r="C846">
        <v>8.2178000000000004</v>
      </c>
      <c r="D846" s="1">
        <v>1.9539999999999999E-7</v>
      </c>
      <c r="E846">
        <v>200</v>
      </c>
      <c r="G846">
        <v>0</v>
      </c>
      <c r="H846">
        <v>0</v>
      </c>
      <c r="I846">
        <v>3.5</v>
      </c>
    </row>
    <row r="847" spans="1:9" x14ac:dyDescent="0.3">
      <c r="A847" t="s">
        <v>854</v>
      </c>
      <c r="B847">
        <v>15</v>
      </c>
      <c r="C847">
        <v>8.2406000000000006</v>
      </c>
      <c r="D847" s="1">
        <v>1.9609999999999999E-7</v>
      </c>
      <c r="E847">
        <v>200</v>
      </c>
      <c r="G847">
        <v>1</v>
      </c>
      <c r="H847">
        <v>3</v>
      </c>
      <c r="I847">
        <v>6</v>
      </c>
    </row>
    <row r="848" spans="1:9" x14ac:dyDescent="0.3">
      <c r="A848" t="s">
        <v>855</v>
      </c>
      <c r="B848">
        <v>15.9</v>
      </c>
      <c r="C848">
        <v>8.2596000000000007</v>
      </c>
      <c r="D848" s="1">
        <v>1.959E-7</v>
      </c>
      <c r="E848">
        <v>200</v>
      </c>
      <c r="G848">
        <v>2</v>
      </c>
      <c r="H848">
        <v>1</v>
      </c>
      <c r="I848">
        <v>8.5</v>
      </c>
    </row>
    <row r="849" spans="1:9" x14ac:dyDescent="0.3">
      <c r="A849" t="s">
        <v>856</v>
      </c>
      <c r="B849">
        <v>15.9</v>
      </c>
      <c r="C849">
        <v>8.2807999999999993</v>
      </c>
      <c r="D849" s="1">
        <v>1.948E-7</v>
      </c>
      <c r="E849">
        <v>200</v>
      </c>
      <c r="G849">
        <v>1</v>
      </c>
      <c r="H849">
        <v>1</v>
      </c>
      <c r="I849">
        <v>3.5</v>
      </c>
    </row>
    <row r="850" spans="1:9" x14ac:dyDescent="0.3">
      <c r="A850" t="s">
        <v>857</v>
      </c>
      <c r="B850">
        <v>15.9</v>
      </c>
      <c r="C850">
        <v>8.3016000000000005</v>
      </c>
      <c r="D850" s="1">
        <v>1.959E-7</v>
      </c>
      <c r="E850">
        <v>200</v>
      </c>
      <c r="G850">
        <v>0</v>
      </c>
      <c r="H850">
        <v>1</v>
      </c>
      <c r="I850">
        <v>2.5</v>
      </c>
    </row>
    <row r="851" spans="1:9" x14ac:dyDescent="0.3">
      <c r="A851" t="s">
        <v>858</v>
      </c>
      <c r="B851">
        <v>15.9</v>
      </c>
      <c r="C851">
        <v>8.3195999999999994</v>
      </c>
      <c r="D851" s="1">
        <v>1.9320000000000001E-7</v>
      </c>
      <c r="E851">
        <v>200</v>
      </c>
      <c r="G851">
        <v>0</v>
      </c>
      <c r="H851">
        <v>2.5</v>
      </c>
      <c r="I851">
        <v>7.5</v>
      </c>
    </row>
    <row r="852" spans="1:9" x14ac:dyDescent="0.3">
      <c r="A852" t="s">
        <v>859</v>
      </c>
      <c r="B852">
        <v>15</v>
      </c>
      <c r="C852">
        <v>8.3416999999999994</v>
      </c>
      <c r="D852" s="1">
        <v>1.9460000000000001E-7</v>
      </c>
      <c r="E852">
        <v>200</v>
      </c>
      <c r="G852">
        <v>0</v>
      </c>
      <c r="H852">
        <v>2</v>
      </c>
      <c r="I852">
        <v>5</v>
      </c>
    </row>
    <row r="853" spans="1:9" x14ac:dyDescent="0.3">
      <c r="A853" t="s">
        <v>860</v>
      </c>
      <c r="B853">
        <v>15</v>
      </c>
      <c r="C853">
        <v>8.3598999999999997</v>
      </c>
      <c r="D853" s="1">
        <v>1.948E-7</v>
      </c>
      <c r="E853">
        <v>200</v>
      </c>
      <c r="G853">
        <v>0</v>
      </c>
      <c r="H853">
        <v>1</v>
      </c>
      <c r="I853">
        <v>5</v>
      </c>
    </row>
    <row r="854" spans="1:9" x14ac:dyDescent="0.3">
      <c r="A854" t="s">
        <v>861</v>
      </c>
      <c r="B854">
        <v>15.9</v>
      </c>
      <c r="C854">
        <v>8.3818999999999999</v>
      </c>
      <c r="D854" s="1">
        <v>1.9469999999999999E-7</v>
      </c>
      <c r="E854">
        <v>200</v>
      </c>
      <c r="G854">
        <v>2</v>
      </c>
      <c r="H854">
        <v>0.5</v>
      </c>
      <c r="I854">
        <v>6.5</v>
      </c>
    </row>
    <row r="855" spans="1:9" x14ac:dyDescent="0.3">
      <c r="A855" t="s">
        <v>862</v>
      </c>
      <c r="B855">
        <v>16.100000000000001</v>
      </c>
      <c r="C855">
        <v>8.4016999999999999</v>
      </c>
      <c r="D855" s="1">
        <v>1.948E-7</v>
      </c>
      <c r="E855">
        <v>200</v>
      </c>
      <c r="G855">
        <v>0</v>
      </c>
      <c r="H855">
        <v>1</v>
      </c>
      <c r="I855">
        <v>9.5</v>
      </c>
    </row>
    <row r="856" spans="1:9" x14ac:dyDescent="0.3">
      <c r="A856" t="s">
        <v>863</v>
      </c>
      <c r="B856">
        <v>15.9</v>
      </c>
      <c r="C856">
        <v>8.4231999999999996</v>
      </c>
      <c r="D856" s="1">
        <v>1.9350000000000001E-7</v>
      </c>
      <c r="E856">
        <v>200</v>
      </c>
      <c r="G856">
        <v>0</v>
      </c>
      <c r="H856">
        <v>0</v>
      </c>
      <c r="I856">
        <v>4</v>
      </c>
    </row>
    <row r="857" spans="1:9" x14ac:dyDescent="0.3">
      <c r="A857" t="s">
        <v>864</v>
      </c>
      <c r="B857">
        <v>15.9</v>
      </c>
      <c r="C857">
        <v>8.4440000000000008</v>
      </c>
      <c r="D857" s="1">
        <v>1.931E-7</v>
      </c>
      <c r="E857">
        <v>200</v>
      </c>
      <c r="G857">
        <v>0</v>
      </c>
      <c r="H857">
        <v>1</v>
      </c>
      <c r="I857">
        <v>12</v>
      </c>
    </row>
    <row r="858" spans="1:9" x14ac:dyDescent="0.3">
      <c r="A858" t="s">
        <v>865</v>
      </c>
      <c r="B858">
        <v>15.9</v>
      </c>
      <c r="C858">
        <v>8.4618000000000002</v>
      </c>
      <c r="D858" s="1">
        <v>1.9369999999999999E-7</v>
      </c>
      <c r="E858">
        <v>200</v>
      </c>
      <c r="G858">
        <v>0</v>
      </c>
      <c r="H858">
        <v>2</v>
      </c>
      <c r="I858">
        <v>6.5</v>
      </c>
    </row>
    <row r="859" spans="1:9" x14ac:dyDescent="0.3">
      <c r="A859" t="s">
        <v>866</v>
      </c>
      <c r="B859">
        <v>15.9</v>
      </c>
      <c r="C859">
        <v>8.4811999999999994</v>
      </c>
      <c r="D859" s="1">
        <v>1.948E-7</v>
      </c>
      <c r="E859">
        <v>200</v>
      </c>
      <c r="G859">
        <v>0</v>
      </c>
      <c r="H859">
        <v>1</v>
      </c>
      <c r="I859">
        <v>4.5</v>
      </c>
    </row>
    <row r="860" spans="1:9" x14ac:dyDescent="0.3">
      <c r="A860" t="s">
        <v>867</v>
      </c>
      <c r="B860">
        <v>15.9</v>
      </c>
      <c r="C860">
        <v>8.5014000000000003</v>
      </c>
      <c r="D860" s="1">
        <v>1.9460000000000001E-7</v>
      </c>
      <c r="E860">
        <v>200</v>
      </c>
      <c r="G860">
        <v>0</v>
      </c>
      <c r="H860">
        <v>0</v>
      </c>
      <c r="I860">
        <v>3</v>
      </c>
    </row>
    <row r="861" spans="1:9" x14ac:dyDescent="0.3">
      <c r="A861" t="s">
        <v>868</v>
      </c>
      <c r="B861">
        <v>15.9</v>
      </c>
      <c r="C861">
        <v>8.5191999999999997</v>
      </c>
      <c r="D861" s="1">
        <v>1.9329999999999999E-7</v>
      </c>
      <c r="E861">
        <v>200</v>
      </c>
      <c r="G861">
        <v>0</v>
      </c>
      <c r="H861">
        <v>4</v>
      </c>
      <c r="I861">
        <v>14.5</v>
      </c>
    </row>
    <row r="862" spans="1:9" x14ac:dyDescent="0.3">
      <c r="A862" t="s">
        <v>869</v>
      </c>
      <c r="B862">
        <v>15</v>
      </c>
      <c r="C862">
        <v>8.5416000000000007</v>
      </c>
      <c r="D862" s="1">
        <v>1.9329999999999999E-7</v>
      </c>
      <c r="E862">
        <v>200</v>
      </c>
      <c r="G862">
        <v>0</v>
      </c>
      <c r="H862">
        <v>1</v>
      </c>
      <c r="I862">
        <v>6</v>
      </c>
    </row>
    <row r="863" spans="1:9" x14ac:dyDescent="0.3">
      <c r="A863" t="s">
        <v>870</v>
      </c>
      <c r="B863">
        <v>15.9</v>
      </c>
      <c r="C863">
        <v>8.5601000000000003</v>
      </c>
      <c r="D863" s="1">
        <v>1.9350000000000001E-7</v>
      </c>
      <c r="E863">
        <v>200</v>
      </c>
      <c r="G863">
        <v>0</v>
      </c>
      <c r="H863">
        <v>-1</v>
      </c>
      <c r="I863">
        <v>0.5</v>
      </c>
    </row>
    <row r="864" spans="1:9" x14ac:dyDescent="0.3">
      <c r="A864" t="s">
        <v>871</v>
      </c>
      <c r="B864">
        <v>15.9</v>
      </c>
      <c r="C864">
        <v>8.5824999999999996</v>
      </c>
      <c r="D864" s="1">
        <v>1.9289999999999999E-7</v>
      </c>
      <c r="E864">
        <v>200</v>
      </c>
      <c r="G864">
        <v>0</v>
      </c>
      <c r="H864">
        <v>0</v>
      </c>
      <c r="I864">
        <v>1.5</v>
      </c>
    </row>
    <row r="865" spans="1:9" x14ac:dyDescent="0.3">
      <c r="A865" t="s">
        <v>872</v>
      </c>
      <c r="B865">
        <v>15.9</v>
      </c>
      <c r="C865">
        <v>8.6006999999999998</v>
      </c>
      <c r="D865" s="1">
        <v>1.9500000000000001E-7</v>
      </c>
      <c r="E865">
        <v>200</v>
      </c>
      <c r="G865">
        <v>0</v>
      </c>
      <c r="H865">
        <v>0</v>
      </c>
      <c r="I865">
        <v>13</v>
      </c>
    </row>
    <row r="866" spans="1:9" x14ac:dyDescent="0.3">
      <c r="A866" t="s">
        <v>873</v>
      </c>
      <c r="B866">
        <v>15.9</v>
      </c>
      <c r="C866">
        <v>8.6202000000000005</v>
      </c>
      <c r="D866" s="1">
        <v>1.9320000000000001E-7</v>
      </c>
      <c r="E866">
        <v>200</v>
      </c>
      <c r="G866">
        <v>2</v>
      </c>
      <c r="H866">
        <v>0</v>
      </c>
      <c r="I866">
        <v>7.5</v>
      </c>
    </row>
    <row r="867" spans="1:9" x14ac:dyDescent="0.3">
      <c r="A867" t="s">
        <v>874</v>
      </c>
      <c r="B867">
        <v>15.9</v>
      </c>
      <c r="C867">
        <v>8.6414000000000009</v>
      </c>
      <c r="D867" s="1">
        <v>1.9329999999999999E-7</v>
      </c>
      <c r="E867">
        <v>200</v>
      </c>
      <c r="G867">
        <v>0</v>
      </c>
      <c r="H867">
        <v>2</v>
      </c>
      <c r="I867">
        <v>9.5</v>
      </c>
    </row>
    <row r="868" spans="1:9" x14ac:dyDescent="0.3">
      <c r="A868" t="s">
        <v>875</v>
      </c>
      <c r="B868">
        <v>15.9</v>
      </c>
      <c r="C868">
        <v>8.6613000000000007</v>
      </c>
      <c r="D868" s="1">
        <v>1.924E-7</v>
      </c>
      <c r="E868">
        <v>200</v>
      </c>
      <c r="G868">
        <v>1</v>
      </c>
      <c r="H868">
        <v>2</v>
      </c>
      <c r="I868">
        <v>11</v>
      </c>
    </row>
    <row r="869" spans="1:9" x14ac:dyDescent="0.3">
      <c r="A869" t="s">
        <v>876</v>
      </c>
      <c r="B869">
        <v>15.9</v>
      </c>
      <c r="C869">
        <v>8.68</v>
      </c>
      <c r="D869" s="1">
        <v>1.9289999999999999E-7</v>
      </c>
      <c r="E869">
        <v>200</v>
      </c>
      <c r="G869">
        <v>-0.5</v>
      </c>
      <c r="H869">
        <v>1</v>
      </c>
      <c r="I869">
        <v>9</v>
      </c>
    </row>
    <row r="870" spans="1:9" x14ac:dyDescent="0.3">
      <c r="A870" t="s">
        <v>877</v>
      </c>
      <c r="B870">
        <v>15.9</v>
      </c>
      <c r="C870">
        <v>8.7015999999999991</v>
      </c>
      <c r="D870" s="1">
        <v>1.927E-7</v>
      </c>
      <c r="E870">
        <v>200</v>
      </c>
      <c r="G870">
        <v>0</v>
      </c>
      <c r="H870">
        <v>1</v>
      </c>
      <c r="I870">
        <v>4</v>
      </c>
    </row>
    <row r="871" spans="1:9" x14ac:dyDescent="0.3">
      <c r="A871" t="s">
        <v>878</v>
      </c>
      <c r="B871">
        <v>15.9</v>
      </c>
      <c r="C871">
        <v>8.7208000000000006</v>
      </c>
      <c r="D871" s="1">
        <v>1.9180000000000001E-7</v>
      </c>
      <c r="E871">
        <v>200</v>
      </c>
      <c r="G871">
        <v>1</v>
      </c>
      <c r="H871">
        <v>2</v>
      </c>
      <c r="I871">
        <v>9.5</v>
      </c>
    </row>
    <row r="872" spans="1:9" x14ac:dyDescent="0.3">
      <c r="A872" t="s">
        <v>879</v>
      </c>
      <c r="B872">
        <v>15.9</v>
      </c>
      <c r="C872">
        <v>8.7407000000000004</v>
      </c>
      <c r="D872" s="1">
        <v>1.9180000000000001E-7</v>
      </c>
      <c r="E872">
        <v>200</v>
      </c>
      <c r="G872">
        <v>0</v>
      </c>
      <c r="H872">
        <v>0</v>
      </c>
      <c r="I872">
        <v>10</v>
      </c>
    </row>
    <row r="873" spans="1:9" x14ac:dyDescent="0.3">
      <c r="A873" t="s">
        <v>880</v>
      </c>
      <c r="B873">
        <v>15</v>
      </c>
      <c r="C873">
        <v>8.7581000000000007</v>
      </c>
      <c r="D873" s="1">
        <v>1.906E-7</v>
      </c>
      <c r="E873">
        <v>200</v>
      </c>
      <c r="G873">
        <v>2</v>
      </c>
      <c r="H873">
        <v>1</v>
      </c>
      <c r="I873">
        <v>5.5</v>
      </c>
    </row>
    <row r="874" spans="1:9" x14ac:dyDescent="0.3">
      <c r="A874" t="s">
        <v>881</v>
      </c>
      <c r="B874">
        <v>15.9</v>
      </c>
      <c r="C874">
        <v>8.7817000000000007</v>
      </c>
      <c r="D874" s="1">
        <v>1.9079999999999999E-7</v>
      </c>
      <c r="E874">
        <v>200</v>
      </c>
      <c r="G874">
        <v>0</v>
      </c>
      <c r="H874">
        <v>2</v>
      </c>
      <c r="I874">
        <v>6</v>
      </c>
    </row>
    <row r="875" spans="1:9" x14ac:dyDescent="0.3">
      <c r="A875" t="s">
        <v>882</v>
      </c>
      <c r="B875">
        <v>15.9</v>
      </c>
      <c r="C875">
        <v>8.8010999999999999</v>
      </c>
      <c r="D875" s="1">
        <v>1.924E-7</v>
      </c>
      <c r="E875">
        <v>200</v>
      </c>
      <c r="G875">
        <v>0</v>
      </c>
      <c r="H875">
        <v>0</v>
      </c>
      <c r="I875">
        <v>9</v>
      </c>
    </row>
    <row r="876" spans="1:9" x14ac:dyDescent="0.3">
      <c r="A876" t="s">
        <v>883</v>
      </c>
      <c r="B876">
        <v>15</v>
      </c>
      <c r="C876">
        <v>8.8181999999999992</v>
      </c>
      <c r="D876" s="1">
        <v>1.9219999999999999E-7</v>
      </c>
      <c r="E876">
        <v>200</v>
      </c>
      <c r="G876">
        <v>0</v>
      </c>
      <c r="H876">
        <v>2</v>
      </c>
      <c r="I876">
        <v>8.5</v>
      </c>
    </row>
    <row r="877" spans="1:9" x14ac:dyDescent="0.3">
      <c r="A877" t="s">
        <v>884</v>
      </c>
      <c r="B877">
        <v>15.9</v>
      </c>
      <c r="C877">
        <v>8.8383000000000003</v>
      </c>
      <c r="D877" s="1">
        <v>1.9110000000000001E-7</v>
      </c>
      <c r="E877">
        <v>200</v>
      </c>
      <c r="G877">
        <v>0</v>
      </c>
      <c r="H877">
        <v>0</v>
      </c>
      <c r="I877">
        <v>6</v>
      </c>
    </row>
    <row r="878" spans="1:9" x14ac:dyDescent="0.3">
      <c r="A878" t="s">
        <v>885</v>
      </c>
      <c r="B878">
        <v>15</v>
      </c>
      <c r="C878">
        <v>8.8610000000000007</v>
      </c>
      <c r="D878" s="1">
        <v>1.9070000000000001E-7</v>
      </c>
      <c r="E878">
        <v>200</v>
      </c>
      <c r="G878">
        <v>0</v>
      </c>
      <c r="H878">
        <v>0</v>
      </c>
      <c r="I878">
        <v>3</v>
      </c>
    </row>
    <row r="879" spans="1:9" x14ac:dyDescent="0.3">
      <c r="A879" t="s">
        <v>886</v>
      </c>
      <c r="B879">
        <v>15.9</v>
      </c>
      <c r="C879">
        <v>8.8800000000000008</v>
      </c>
      <c r="D879" s="1">
        <v>1.906E-7</v>
      </c>
      <c r="E879">
        <v>200</v>
      </c>
      <c r="G879">
        <v>0</v>
      </c>
      <c r="H879">
        <v>1</v>
      </c>
      <c r="I879">
        <v>4.5</v>
      </c>
    </row>
    <row r="880" spans="1:9" x14ac:dyDescent="0.3">
      <c r="A880" t="s">
        <v>887</v>
      </c>
      <c r="B880">
        <v>15.9</v>
      </c>
      <c r="C880">
        <v>8.9004999999999992</v>
      </c>
      <c r="D880" s="1">
        <v>1.8979999999999999E-7</v>
      </c>
      <c r="E880">
        <v>200</v>
      </c>
      <c r="G880">
        <v>1</v>
      </c>
      <c r="H880">
        <v>1</v>
      </c>
      <c r="I880">
        <v>9.5</v>
      </c>
    </row>
    <row r="881" spans="1:9" x14ac:dyDescent="0.3">
      <c r="A881" t="s">
        <v>888</v>
      </c>
      <c r="B881">
        <v>15.9</v>
      </c>
      <c r="C881">
        <v>8.9212000000000007</v>
      </c>
      <c r="D881" s="1">
        <v>1.8979999999999999E-7</v>
      </c>
      <c r="E881">
        <v>200</v>
      </c>
      <c r="G881">
        <v>0</v>
      </c>
      <c r="H881">
        <v>1</v>
      </c>
      <c r="I881">
        <v>7</v>
      </c>
    </row>
    <row r="882" spans="1:9" x14ac:dyDescent="0.3">
      <c r="A882" t="s">
        <v>889</v>
      </c>
      <c r="B882">
        <v>15.9</v>
      </c>
      <c r="C882">
        <v>8.9420000000000002</v>
      </c>
      <c r="D882" s="1">
        <v>1.9000000000000001E-7</v>
      </c>
      <c r="E882">
        <v>200</v>
      </c>
      <c r="G882">
        <v>1</v>
      </c>
      <c r="H882">
        <v>0</v>
      </c>
      <c r="I882">
        <v>5</v>
      </c>
    </row>
    <row r="883" spans="1:9" x14ac:dyDescent="0.3">
      <c r="A883" t="s">
        <v>890</v>
      </c>
      <c r="B883">
        <v>15</v>
      </c>
      <c r="C883">
        <v>8.9588999999999999</v>
      </c>
      <c r="D883" s="1">
        <v>1.899E-7</v>
      </c>
      <c r="E883">
        <v>200</v>
      </c>
      <c r="G883">
        <v>1</v>
      </c>
      <c r="H883">
        <v>1</v>
      </c>
      <c r="I883">
        <v>6</v>
      </c>
    </row>
    <row r="884" spans="1:9" x14ac:dyDescent="0.3">
      <c r="A884" t="s">
        <v>891</v>
      </c>
      <c r="B884">
        <v>15.9</v>
      </c>
      <c r="C884">
        <v>8.9816000000000003</v>
      </c>
      <c r="D884" s="1">
        <v>1.906E-7</v>
      </c>
      <c r="E884">
        <v>200</v>
      </c>
      <c r="G884">
        <v>0</v>
      </c>
      <c r="H884">
        <v>0</v>
      </c>
      <c r="I884">
        <v>8.5</v>
      </c>
    </row>
    <row r="885" spans="1:9" x14ac:dyDescent="0.3">
      <c r="A885" t="s">
        <v>892</v>
      </c>
      <c r="B885">
        <v>15.9</v>
      </c>
      <c r="C885">
        <v>9.0008999999999997</v>
      </c>
      <c r="D885" s="1">
        <v>1.896E-7</v>
      </c>
      <c r="E885">
        <v>200</v>
      </c>
      <c r="G885">
        <v>0</v>
      </c>
      <c r="H885">
        <v>4</v>
      </c>
      <c r="I885">
        <v>7.5</v>
      </c>
    </row>
    <row r="886" spans="1:9" x14ac:dyDescent="0.3">
      <c r="A886" t="s">
        <v>893</v>
      </c>
      <c r="B886">
        <v>15.9</v>
      </c>
      <c r="C886">
        <v>6.4997999999999996</v>
      </c>
      <c r="D886" s="1">
        <v>1.8869999999999999E-7</v>
      </c>
      <c r="E886">
        <v>200</v>
      </c>
      <c r="G886">
        <v>0</v>
      </c>
      <c r="H886">
        <v>0</v>
      </c>
      <c r="I886">
        <v>0.5</v>
      </c>
    </row>
    <row r="887" spans="1:9" x14ac:dyDescent="0.3">
      <c r="A887" t="s">
        <v>894</v>
      </c>
      <c r="B887">
        <v>15.9</v>
      </c>
      <c r="C887">
        <v>6.5202999999999998</v>
      </c>
      <c r="D887" s="1">
        <v>1.875E-7</v>
      </c>
      <c r="E887">
        <v>200</v>
      </c>
      <c r="G887">
        <v>0</v>
      </c>
      <c r="H887">
        <v>0</v>
      </c>
      <c r="I887">
        <v>1</v>
      </c>
    </row>
    <row r="888" spans="1:9" x14ac:dyDescent="0.3">
      <c r="A888" t="s">
        <v>895</v>
      </c>
      <c r="B888">
        <v>15.9</v>
      </c>
      <c r="C888">
        <v>6.5391000000000004</v>
      </c>
      <c r="D888" s="1">
        <v>1.8659999999999999E-7</v>
      </c>
      <c r="E888">
        <v>200</v>
      </c>
      <c r="G888">
        <v>0</v>
      </c>
      <c r="H888">
        <v>0</v>
      </c>
      <c r="I888">
        <v>-0.5</v>
      </c>
    </row>
    <row r="889" spans="1:9" x14ac:dyDescent="0.3">
      <c r="A889" t="s">
        <v>896</v>
      </c>
      <c r="B889">
        <v>15.9</v>
      </c>
      <c r="C889">
        <v>6.5595999999999997</v>
      </c>
      <c r="D889" s="1">
        <v>1.878E-7</v>
      </c>
      <c r="E889">
        <v>200</v>
      </c>
      <c r="G889">
        <v>0</v>
      </c>
      <c r="H889">
        <v>0</v>
      </c>
      <c r="I889">
        <v>0</v>
      </c>
    </row>
    <row r="890" spans="1:9" x14ac:dyDescent="0.3">
      <c r="A890" t="s">
        <v>897</v>
      </c>
      <c r="B890">
        <v>15.9</v>
      </c>
      <c r="C890">
        <v>6.5796000000000001</v>
      </c>
      <c r="D890" s="1">
        <v>1.8790000000000001E-7</v>
      </c>
      <c r="E890">
        <v>200</v>
      </c>
      <c r="G890">
        <v>0</v>
      </c>
      <c r="H890">
        <v>0</v>
      </c>
      <c r="I890">
        <v>0</v>
      </c>
    </row>
    <row r="891" spans="1:9" x14ac:dyDescent="0.3">
      <c r="A891" t="s">
        <v>898</v>
      </c>
      <c r="B891">
        <v>15.9</v>
      </c>
      <c r="C891">
        <v>6.6</v>
      </c>
      <c r="D891" s="1">
        <v>1.864E-7</v>
      </c>
      <c r="E891">
        <v>200</v>
      </c>
      <c r="G891">
        <v>0</v>
      </c>
      <c r="H891">
        <v>0</v>
      </c>
      <c r="I891">
        <v>0</v>
      </c>
    </row>
    <row r="892" spans="1:9" x14ac:dyDescent="0.3">
      <c r="A892" t="s">
        <v>899</v>
      </c>
      <c r="B892">
        <v>15.9</v>
      </c>
      <c r="C892">
        <v>6.6197999999999997</v>
      </c>
      <c r="D892" s="1">
        <v>1.8540000000000001E-7</v>
      </c>
      <c r="E892">
        <v>200</v>
      </c>
      <c r="G892">
        <v>0</v>
      </c>
      <c r="H892">
        <v>0</v>
      </c>
      <c r="I892">
        <v>-0.5</v>
      </c>
    </row>
    <row r="893" spans="1:9" x14ac:dyDescent="0.3">
      <c r="A893" t="s">
        <v>900</v>
      </c>
      <c r="B893">
        <v>15.9</v>
      </c>
      <c r="C893">
        <v>6.64</v>
      </c>
      <c r="D893" s="1">
        <v>1.8760000000000001E-7</v>
      </c>
      <c r="E893">
        <v>200</v>
      </c>
      <c r="G893">
        <v>0</v>
      </c>
      <c r="H893">
        <v>0</v>
      </c>
      <c r="I893">
        <v>1.5</v>
      </c>
    </row>
    <row r="894" spans="1:9" x14ac:dyDescent="0.3">
      <c r="A894" t="s">
        <v>901</v>
      </c>
      <c r="B894">
        <v>15.9</v>
      </c>
      <c r="C894">
        <v>6.6607000000000003</v>
      </c>
      <c r="D894" s="1">
        <v>1.8680000000000001E-7</v>
      </c>
      <c r="E894">
        <v>200</v>
      </c>
      <c r="G894">
        <v>0</v>
      </c>
      <c r="H894">
        <v>0</v>
      </c>
      <c r="I894">
        <v>0</v>
      </c>
    </row>
    <row r="895" spans="1:9" x14ac:dyDescent="0.3">
      <c r="A895" t="s">
        <v>902</v>
      </c>
      <c r="B895">
        <v>15.9</v>
      </c>
      <c r="C895">
        <v>6.6798000000000002</v>
      </c>
      <c r="D895" s="1">
        <v>1.8659999999999999E-7</v>
      </c>
      <c r="E895">
        <v>200</v>
      </c>
      <c r="G895">
        <v>0</v>
      </c>
      <c r="H895">
        <v>0</v>
      </c>
      <c r="I895">
        <v>0</v>
      </c>
    </row>
    <row r="896" spans="1:9" x14ac:dyDescent="0.3">
      <c r="A896" t="s">
        <v>903</v>
      </c>
      <c r="B896">
        <v>15.9</v>
      </c>
      <c r="C896">
        <v>6.7003000000000004</v>
      </c>
      <c r="D896" s="1">
        <v>1.867E-7</v>
      </c>
      <c r="E896">
        <v>200</v>
      </c>
      <c r="G896">
        <v>0</v>
      </c>
      <c r="H896">
        <v>0</v>
      </c>
      <c r="I896">
        <v>-0.5</v>
      </c>
    </row>
    <row r="897" spans="1:9" x14ac:dyDescent="0.3">
      <c r="A897" t="s">
        <v>904</v>
      </c>
      <c r="B897">
        <v>15.9</v>
      </c>
      <c r="C897">
        <v>6.7191999999999998</v>
      </c>
      <c r="D897" s="1">
        <v>1.857E-7</v>
      </c>
      <c r="E897">
        <v>200</v>
      </c>
      <c r="G897">
        <v>0</v>
      </c>
      <c r="H897">
        <v>0</v>
      </c>
      <c r="I897">
        <v>2</v>
      </c>
    </row>
    <row r="898" spans="1:9" x14ac:dyDescent="0.3">
      <c r="A898" t="s">
        <v>905</v>
      </c>
      <c r="B898">
        <v>15.9</v>
      </c>
      <c r="C898">
        <v>6.7390999999999996</v>
      </c>
      <c r="D898" s="1">
        <v>1.8729999999999999E-7</v>
      </c>
      <c r="E898">
        <v>200</v>
      </c>
      <c r="G898">
        <v>0</v>
      </c>
      <c r="H898">
        <v>0</v>
      </c>
      <c r="I898">
        <v>0</v>
      </c>
    </row>
    <row r="899" spans="1:9" x14ac:dyDescent="0.3">
      <c r="A899" t="s">
        <v>906</v>
      </c>
      <c r="B899">
        <v>15.9</v>
      </c>
      <c r="C899">
        <v>6.7609000000000004</v>
      </c>
      <c r="D899" s="1">
        <v>1.857E-7</v>
      </c>
      <c r="E899">
        <v>200</v>
      </c>
      <c r="G899">
        <v>0</v>
      </c>
      <c r="H899">
        <v>0</v>
      </c>
      <c r="I899">
        <v>0.5</v>
      </c>
    </row>
    <row r="900" spans="1:9" x14ac:dyDescent="0.3">
      <c r="A900" t="s">
        <v>907</v>
      </c>
      <c r="B900">
        <v>15.9</v>
      </c>
      <c r="C900">
        <v>6.7788000000000004</v>
      </c>
      <c r="D900" s="1">
        <v>1.8699999999999999E-7</v>
      </c>
      <c r="E900">
        <v>200</v>
      </c>
      <c r="G900">
        <v>0</v>
      </c>
      <c r="H900">
        <v>0</v>
      </c>
      <c r="I900">
        <v>1</v>
      </c>
    </row>
    <row r="901" spans="1:9" x14ac:dyDescent="0.3">
      <c r="A901" t="s">
        <v>908</v>
      </c>
      <c r="B901">
        <v>15.9</v>
      </c>
      <c r="C901">
        <v>6.8022</v>
      </c>
      <c r="D901" s="1">
        <v>1.8540000000000001E-7</v>
      </c>
      <c r="E901">
        <v>200</v>
      </c>
      <c r="G901">
        <v>0</v>
      </c>
      <c r="H901">
        <v>0</v>
      </c>
      <c r="I901">
        <v>0</v>
      </c>
    </row>
    <row r="902" spans="1:9" x14ac:dyDescent="0.3">
      <c r="A902" t="s">
        <v>909</v>
      </c>
      <c r="B902">
        <v>15.9</v>
      </c>
      <c r="C902">
        <v>6.8197999999999999</v>
      </c>
      <c r="D902" s="1">
        <v>1.8339999999999999E-7</v>
      </c>
      <c r="E902">
        <v>200</v>
      </c>
      <c r="G902">
        <v>0</v>
      </c>
      <c r="H902">
        <v>0</v>
      </c>
      <c r="I902">
        <v>-0.5</v>
      </c>
    </row>
    <row r="903" spans="1:9" x14ac:dyDescent="0.3">
      <c r="A903" t="s">
        <v>910</v>
      </c>
      <c r="B903">
        <v>15</v>
      </c>
      <c r="C903">
        <v>6.84</v>
      </c>
      <c r="D903" s="1">
        <v>1.842E-7</v>
      </c>
      <c r="E903">
        <v>200</v>
      </c>
      <c r="G903">
        <v>0</v>
      </c>
      <c r="H903">
        <v>0</v>
      </c>
      <c r="I903">
        <v>0</v>
      </c>
    </row>
    <row r="904" spans="1:9" x14ac:dyDescent="0.3">
      <c r="A904" t="s">
        <v>911</v>
      </c>
      <c r="B904">
        <v>15.9</v>
      </c>
      <c r="C904">
        <v>6.86</v>
      </c>
      <c r="D904" s="1">
        <v>1.86E-7</v>
      </c>
      <c r="E904">
        <v>200</v>
      </c>
      <c r="G904">
        <v>0</v>
      </c>
      <c r="H904">
        <v>0</v>
      </c>
      <c r="I904">
        <v>1</v>
      </c>
    </row>
    <row r="905" spans="1:9" x14ac:dyDescent="0.3">
      <c r="A905" t="s">
        <v>912</v>
      </c>
      <c r="B905">
        <v>15.9</v>
      </c>
      <c r="C905">
        <v>6.8803999999999998</v>
      </c>
      <c r="D905" s="1">
        <v>1.8620000000000001E-7</v>
      </c>
      <c r="E905">
        <v>200</v>
      </c>
      <c r="G905">
        <v>0</v>
      </c>
      <c r="H905">
        <v>0</v>
      </c>
      <c r="I905">
        <v>2</v>
      </c>
    </row>
    <row r="906" spans="1:9" x14ac:dyDescent="0.3">
      <c r="A906" t="s">
        <v>913</v>
      </c>
      <c r="B906">
        <v>15.9</v>
      </c>
      <c r="C906">
        <v>6.8967999999999998</v>
      </c>
      <c r="D906" s="1">
        <v>1.846E-7</v>
      </c>
      <c r="E906">
        <v>200</v>
      </c>
      <c r="G906">
        <v>0</v>
      </c>
      <c r="H906">
        <v>0</v>
      </c>
      <c r="I906">
        <v>-1.5</v>
      </c>
    </row>
    <row r="907" spans="1:9" x14ac:dyDescent="0.3">
      <c r="A907" t="s">
        <v>914</v>
      </c>
      <c r="B907">
        <v>15.9</v>
      </c>
      <c r="C907">
        <v>6.9200999999999997</v>
      </c>
      <c r="D907" s="1">
        <v>1.8479999999999999E-7</v>
      </c>
      <c r="E907">
        <v>200</v>
      </c>
      <c r="G907">
        <v>0</v>
      </c>
      <c r="H907">
        <v>0</v>
      </c>
      <c r="I907">
        <v>1</v>
      </c>
    </row>
    <row r="908" spans="1:9" x14ac:dyDescent="0.3">
      <c r="A908" t="s">
        <v>915</v>
      </c>
      <c r="B908">
        <v>15.9</v>
      </c>
      <c r="C908">
        <v>6.9404000000000003</v>
      </c>
      <c r="D908" s="1">
        <v>1.8440000000000001E-7</v>
      </c>
      <c r="E908">
        <v>200</v>
      </c>
      <c r="G908">
        <v>0</v>
      </c>
      <c r="H908">
        <v>1</v>
      </c>
      <c r="I908">
        <v>1</v>
      </c>
    </row>
    <row r="909" spans="1:9" x14ac:dyDescent="0.3">
      <c r="A909" t="s">
        <v>916</v>
      </c>
      <c r="B909">
        <v>15</v>
      </c>
      <c r="C909">
        <v>6.9591000000000003</v>
      </c>
      <c r="D909" s="1">
        <v>1.846E-7</v>
      </c>
      <c r="E909">
        <v>200</v>
      </c>
      <c r="G909">
        <v>0</v>
      </c>
      <c r="H909">
        <v>0</v>
      </c>
      <c r="I909">
        <v>-1</v>
      </c>
    </row>
    <row r="910" spans="1:9" x14ac:dyDescent="0.3">
      <c r="A910" t="s">
        <v>917</v>
      </c>
      <c r="B910">
        <v>15.9</v>
      </c>
      <c r="C910">
        <v>6.9794</v>
      </c>
      <c r="D910" s="1">
        <v>1.85E-7</v>
      </c>
      <c r="E910">
        <v>200</v>
      </c>
      <c r="G910">
        <v>0</v>
      </c>
      <c r="H910">
        <v>0</v>
      </c>
      <c r="I910">
        <v>-1</v>
      </c>
    </row>
    <row r="911" spans="1:9" x14ac:dyDescent="0.3">
      <c r="A911" t="s">
        <v>918</v>
      </c>
      <c r="B911">
        <v>16.100000000000001</v>
      </c>
      <c r="C911">
        <v>7.0018000000000002</v>
      </c>
      <c r="D911" s="1">
        <v>1.85E-7</v>
      </c>
      <c r="E911">
        <v>200</v>
      </c>
      <c r="G911">
        <v>0</v>
      </c>
      <c r="H911">
        <v>0</v>
      </c>
      <c r="I911">
        <v>0.5</v>
      </c>
    </row>
    <row r="912" spans="1:9" x14ac:dyDescent="0.3">
      <c r="A912" t="s">
        <v>919</v>
      </c>
      <c r="B912">
        <v>15</v>
      </c>
      <c r="C912">
        <v>7.0214999999999996</v>
      </c>
      <c r="D912" s="1">
        <v>1.8519999999999999E-7</v>
      </c>
      <c r="E912">
        <v>200</v>
      </c>
      <c r="G912">
        <v>0</v>
      </c>
      <c r="H912">
        <v>0</v>
      </c>
      <c r="I912">
        <v>-0.5</v>
      </c>
    </row>
    <row r="913" spans="1:9" x14ac:dyDescent="0.3">
      <c r="A913" t="s">
        <v>920</v>
      </c>
      <c r="B913">
        <v>15</v>
      </c>
      <c r="C913">
        <v>7.0397999999999996</v>
      </c>
      <c r="D913" s="1">
        <v>1.846E-7</v>
      </c>
      <c r="E913">
        <v>200</v>
      </c>
      <c r="G913">
        <v>0</v>
      </c>
      <c r="H913">
        <v>0</v>
      </c>
      <c r="I913">
        <v>0</v>
      </c>
    </row>
    <row r="914" spans="1:9" x14ac:dyDescent="0.3">
      <c r="A914" t="s">
        <v>921</v>
      </c>
      <c r="B914">
        <v>15.9</v>
      </c>
      <c r="C914">
        <v>7.0606999999999998</v>
      </c>
      <c r="D914" s="1">
        <v>1.846E-7</v>
      </c>
      <c r="E914">
        <v>200</v>
      </c>
      <c r="G914">
        <v>0</v>
      </c>
      <c r="H914">
        <v>0</v>
      </c>
      <c r="I914">
        <v>0.5</v>
      </c>
    </row>
    <row r="915" spans="1:9" x14ac:dyDescent="0.3">
      <c r="A915" t="s">
        <v>922</v>
      </c>
      <c r="B915">
        <v>15.9</v>
      </c>
      <c r="C915">
        <v>7.0822000000000003</v>
      </c>
      <c r="D915" s="1">
        <v>1.829E-7</v>
      </c>
      <c r="E915">
        <v>200</v>
      </c>
      <c r="G915">
        <v>0</v>
      </c>
      <c r="H915">
        <v>0</v>
      </c>
      <c r="I915">
        <v>-0.5</v>
      </c>
    </row>
    <row r="916" spans="1:9" x14ac:dyDescent="0.3">
      <c r="A916" t="s">
        <v>923</v>
      </c>
      <c r="B916">
        <v>15.9</v>
      </c>
      <c r="C916">
        <v>7.101</v>
      </c>
      <c r="D916" s="1">
        <v>1.8199999999999999E-7</v>
      </c>
      <c r="E916">
        <v>200</v>
      </c>
      <c r="G916">
        <v>0</v>
      </c>
      <c r="H916">
        <v>0</v>
      </c>
      <c r="I916">
        <v>-0.5</v>
      </c>
    </row>
    <row r="917" spans="1:9" x14ac:dyDescent="0.3">
      <c r="A917" t="s">
        <v>924</v>
      </c>
      <c r="B917">
        <v>15.9</v>
      </c>
      <c r="C917">
        <v>7.1219999999999999</v>
      </c>
      <c r="D917" s="1">
        <v>1.8370000000000001E-7</v>
      </c>
      <c r="E917">
        <v>200</v>
      </c>
      <c r="G917">
        <v>0</v>
      </c>
      <c r="H917">
        <v>0</v>
      </c>
      <c r="I917">
        <v>-0.5</v>
      </c>
    </row>
    <row r="918" spans="1:9" x14ac:dyDescent="0.3">
      <c r="A918" t="s">
        <v>925</v>
      </c>
      <c r="B918">
        <v>15</v>
      </c>
      <c r="C918">
        <v>7.141</v>
      </c>
      <c r="D918" s="1">
        <v>1.8379999999999999E-7</v>
      </c>
      <c r="E918">
        <v>200</v>
      </c>
      <c r="G918">
        <v>0</v>
      </c>
      <c r="H918">
        <v>0</v>
      </c>
      <c r="I918">
        <v>0</v>
      </c>
    </row>
    <row r="919" spans="1:9" x14ac:dyDescent="0.3">
      <c r="A919" t="s">
        <v>926</v>
      </c>
      <c r="B919">
        <v>15.9</v>
      </c>
      <c r="C919">
        <v>7.1631999999999998</v>
      </c>
      <c r="D919" s="1">
        <v>1.8230000000000001E-7</v>
      </c>
      <c r="E919">
        <v>200</v>
      </c>
      <c r="G919">
        <v>0</v>
      </c>
      <c r="H919">
        <v>0</v>
      </c>
      <c r="I919">
        <v>-1</v>
      </c>
    </row>
    <row r="920" spans="1:9" x14ac:dyDescent="0.3">
      <c r="A920" t="s">
        <v>927</v>
      </c>
      <c r="B920">
        <v>15.9</v>
      </c>
      <c r="C920">
        <v>7.1801000000000004</v>
      </c>
      <c r="D920" s="1">
        <v>1.822E-7</v>
      </c>
      <c r="E920">
        <v>200</v>
      </c>
      <c r="G920">
        <v>0</v>
      </c>
      <c r="H920">
        <v>0</v>
      </c>
      <c r="I920">
        <v>0.5</v>
      </c>
    </row>
    <row r="921" spans="1:9" x14ac:dyDescent="0.3">
      <c r="A921" t="s">
        <v>928</v>
      </c>
      <c r="B921">
        <v>15</v>
      </c>
      <c r="C921">
        <v>7.2003000000000004</v>
      </c>
      <c r="D921" s="1">
        <v>1.8300000000000001E-7</v>
      </c>
      <c r="E921">
        <v>200</v>
      </c>
      <c r="G921">
        <v>0</v>
      </c>
      <c r="H921">
        <v>0</v>
      </c>
      <c r="I921">
        <v>0.5</v>
      </c>
    </row>
    <row r="922" spans="1:9" x14ac:dyDescent="0.3">
      <c r="A922" t="s">
        <v>929</v>
      </c>
      <c r="B922">
        <v>15.9</v>
      </c>
      <c r="C922">
        <v>7.2187000000000001</v>
      </c>
      <c r="D922" s="1">
        <v>1.818E-7</v>
      </c>
      <c r="E922">
        <v>200</v>
      </c>
      <c r="G922">
        <v>0</v>
      </c>
      <c r="H922">
        <v>0</v>
      </c>
      <c r="I922">
        <v>-0.5</v>
      </c>
    </row>
    <row r="923" spans="1:9" x14ac:dyDescent="0.3">
      <c r="A923" t="s">
        <v>930</v>
      </c>
      <c r="B923">
        <v>15.9</v>
      </c>
      <c r="C923">
        <v>7.2381000000000002</v>
      </c>
      <c r="D923" s="1">
        <v>1.8169999999999999E-7</v>
      </c>
      <c r="E923">
        <v>200</v>
      </c>
      <c r="G923">
        <v>0</v>
      </c>
      <c r="H923">
        <v>0</v>
      </c>
      <c r="I923">
        <v>-0.5</v>
      </c>
    </row>
    <row r="924" spans="1:9" x14ac:dyDescent="0.3">
      <c r="A924" t="s">
        <v>931</v>
      </c>
      <c r="B924">
        <v>15.9</v>
      </c>
      <c r="C924">
        <v>7.2606999999999999</v>
      </c>
      <c r="D924" s="1">
        <v>1.836E-7</v>
      </c>
      <c r="E924">
        <v>200</v>
      </c>
      <c r="G924">
        <v>0</v>
      </c>
      <c r="H924">
        <v>0</v>
      </c>
      <c r="I924">
        <v>0</v>
      </c>
    </row>
    <row r="925" spans="1:9" x14ac:dyDescent="0.3">
      <c r="A925" t="s">
        <v>932</v>
      </c>
      <c r="B925">
        <v>15</v>
      </c>
      <c r="C925">
        <v>7.2801999999999998</v>
      </c>
      <c r="D925" s="1">
        <v>1.8169999999999999E-7</v>
      </c>
      <c r="E925">
        <v>200</v>
      </c>
      <c r="G925">
        <v>0</v>
      </c>
      <c r="H925">
        <v>0</v>
      </c>
      <c r="I925">
        <v>0</v>
      </c>
    </row>
    <row r="926" spans="1:9" x14ac:dyDescent="0.3">
      <c r="A926" t="s">
        <v>933</v>
      </c>
      <c r="B926">
        <v>15</v>
      </c>
      <c r="C926">
        <v>7.3007999999999997</v>
      </c>
      <c r="D926" s="1">
        <v>1.8300000000000001E-7</v>
      </c>
      <c r="E926">
        <v>200</v>
      </c>
      <c r="G926">
        <v>0</v>
      </c>
      <c r="H926">
        <v>0</v>
      </c>
      <c r="I926">
        <v>1</v>
      </c>
    </row>
    <row r="927" spans="1:9" x14ac:dyDescent="0.3">
      <c r="A927" t="s">
        <v>934</v>
      </c>
      <c r="B927">
        <v>15.9</v>
      </c>
      <c r="C927">
        <v>7.3182999999999998</v>
      </c>
      <c r="D927" s="1">
        <v>1.8269999999999999E-7</v>
      </c>
      <c r="E927">
        <v>200</v>
      </c>
      <c r="G927">
        <v>0</v>
      </c>
      <c r="H927">
        <v>0</v>
      </c>
      <c r="I927">
        <v>-0.5</v>
      </c>
    </row>
    <row r="928" spans="1:9" x14ac:dyDescent="0.3">
      <c r="A928" t="s">
        <v>935</v>
      </c>
      <c r="B928">
        <v>15</v>
      </c>
      <c r="C928">
        <v>7.3426999999999998</v>
      </c>
      <c r="D928" s="1">
        <v>1.8099999999999999E-7</v>
      </c>
      <c r="E928">
        <v>200</v>
      </c>
      <c r="G928">
        <v>0</v>
      </c>
      <c r="H928">
        <v>0</v>
      </c>
      <c r="I928">
        <v>-0.5</v>
      </c>
    </row>
    <row r="929" spans="1:9" x14ac:dyDescent="0.3">
      <c r="A929" t="s">
        <v>936</v>
      </c>
      <c r="B929">
        <v>15.9</v>
      </c>
      <c r="C929">
        <v>7.3613999999999997</v>
      </c>
      <c r="D929" s="1">
        <v>1.815E-7</v>
      </c>
      <c r="E929">
        <v>200</v>
      </c>
      <c r="G929">
        <v>0</v>
      </c>
      <c r="H929">
        <v>0</v>
      </c>
      <c r="I929">
        <v>0</v>
      </c>
    </row>
    <row r="930" spans="1:9" x14ac:dyDescent="0.3">
      <c r="A930" t="s">
        <v>937</v>
      </c>
      <c r="B930">
        <v>15</v>
      </c>
      <c r="C930">
        <v>7.3791000000000002</v>
      </c>
      <c r="D930" s="1">
        <v>1.808E-7</v>
      </c>
      <c r="E930">
        <v>200</v>
      </c>
      <c r="G930">
        <v>0</v>
      </c>
      <c r="H930">
        <v>0</v>
      </c>
      <c r="I930">
        <v>0</v>
      </c>
    </row>
    <row r="931" spans="1:9" x14ac:dyDescent="0.3">
      <c r="A931" t="s">
        <v>938</v>
      </c>
      <c r="B931">
        <v>15.9</v>
      </c>
      <c r="C931">
        <v>7.3996000000000004</v>
      </c>
      <c r="D931" s="1">
        <v>1.8190000000000001E-7</v>
      </c>
      <c r="E931">
        <v>200</v>
      </c>
      <c r="G931">
        <v>0</v>
      </c>
      <c r="H931">
        <v>0</v>
      </c>
      <c r="I931">
        <v>0</v>
      </c>
    </row>
    <row r="932" spans="1:9" x14ac:dyDescent="0.3">
      <c r="A932" t="s">
        <v>939</v>
      </c>
      <c r="B932">
        <v>15</v>
      </c>
      <c r="C932">
        <v>7.4211</v>
      </c>
      <c r="D932" s="1">
        <v>1.7989999999999999E-7</v>
      </c>
      <c r="E932">
        <v>200</v>
      </c>
      <c r="G932">
        <v>0</v>
      </c>
      <c r="H932">
        <v>0</v>
      </c>
      <c r="I932">
        <v>-0.5</v>
      </c>
    </row>
    <row r="933" spans="1:9" x14ac:dyDescent="0.3">
      <c r="A933" t="s">
        <v>940</v>
      </c>
      <c r="B933">
        <v>15.9</v>
      </c>
      <c r="C933">
        <v>7.4417</v>
      </c>
      <c r="D933" s="1">
        <v>1.814E-7</v>
      </c>
      <c r="E933">
        <v>200</v>
      </c>
      <c r="G933">
        <v>0</v>
      </c>
      <c r="H933">
        <v>0</v>
      </c>
      <c r="I933">
        <v>-0.5</v>
      </c>
    </row>
    <row r="934" spans="1:9" x14ac:dyDescent="0.3">
      <c r="A934" t="s">
        <v>941</v>
      </c>
      <c r="B934">
        <v>15.9</v>
      </c>
      <c r="C934">
        <v>7.4592999999999998</v>
      </c>
      <c r="D934" s="1">
        <v>1.808E-7</v>
      </c>
      <c r="E934">
        <v>200</v>
      </c>
      <c r="G934">
        <v>0</v>
      </c>
      <c r="H934">
        <v>0</v>
      </c>
      <c r="I934">
        <v>-0.5</v>
      </c>
    </row>
    <row r="935" spans="1:9" x14ac:dyDescent="0.3">
      <c r="A935" t="s">
        <v>942</v>
      </c>
      <c r="B935">
        <v>15</v>
      </c>
      <c r="C935">
        <v>7.4805999999999999</v>
      </c>
      <c r="D935" s="1">
        <v>1.7989999999999999E-7</v>
      </c>
      <c r="E935">
        <v>200</v>
      </c>
      <c r="G935">
        <v>0</v>
      </c>
      <c r="H935">
        <v>0</v>
      </c>
      <c r="I935">
        <v>0</v>
      </c>
    </row>
    <row r="936" spans="1:9" x14ac:dyDescent="0.3">
      <c r="A936" t="s">
        <v>943</v>
      </c>
      <c r="B936">
        <v>15.9</v>
      </c>
      <c r="C936">
        <v>7.4996999999999998</v>
      </c>
      <c r="D936" s="1">
        <v>1.8059999999999999E-7</v>
      </c>
      <c r="E936">
        <v>200</v>
      </c>
      <c r="G936">
        <v>0</v>
      </c>
      <c r="H936">
        <v>0</v>
      </c>
      <c r="I936">
        <v>0</v>
      </c>
    </row>
    <row r="937" spans="1:9" x14ac:dyDescent="0.3">
      <c r="A937" t="s">
        <v>944</v>
      </c>
      <c r="B937">
        <v>15.9</v>
      </c>
      <c r="C937">
        <v>7.5206</v>
      </c>
      <c r="D937" s="1">
        <v>1.8050000000000001E-7</v>
      </c>
      <c r="E937">
        <v>200</v>
      </c>
      <c r="G937">
        <v>0</v>
      </c>
      <c r="H937">
        <v>0</v>
      </c>
      <c r="I937">
        <v>0.5</v>
      </c>
    </row>
    <row r="938" spans="1:9" x14ac:dyDescent="0.3">
      <c r="A938" t="s">
        <v>945</v>
      </c>
      <c r="B938">
        <v>15.9</v>
      </c>
      <c r="C938">
        <v>7.5406000000000004</v>
      </c>
      <c r="D938" s="1">
        <v>1.7870000000000001E-7</v>
      </c>
      <c r="E938">
        <v>200</v>
      </c>
      <c r="G938">
        <v>0</v>
      </c>
      <c r="H938">
        <v>0</v>
      </c>
      <c r="I938">
        <v>-1</v>
      </c>
    </row>
    <row r="939" spans="1:9" x14ac:dyDescent="0.3">
      <c r="A939" t="s">
        <v>946</v>
      </c>
      <c r="B939">
        <v>15</v>
      </c>
      <c r="C939">
        <v>7.5605000000000002</v>
      </c>
      <c r="D939" s="1">
        <v>1.7950000000000001E-7</v>
      </c>
      <c r="E939">
        <v>200</v>
      </c>
      <c r="G939">
        <v>1</v>
      </c>
      <c r="H939">
        <v>0</v>
      </c>
      <c r="I939">
        <v>0</v>
      </c>
    </row>
    <row r="940" spans="1:9" x14ac:dyDescent="0.3">
      <c r="A940" t="s">
        <v>947</v>
      </c>
      <c r="B940">
        <v>15.9</v>
      </c>
      <c r="C940">
        <v>7.5795000000000003</v>
      </c>
      <c r="D940" s="1">
        <v>1.7840000000000001E-7</v>
      </c>
      <c r="E940">
        <v>200</v>
      </c>
      <c r="G940">
        <v>0</v>
      </c>
      <c r="H940">
        <v>0</v>
      </c>
      <c r="I940">
        <v>-0.5</v>
      </c>
    </row>
    <row r="941" spans="1:9" x14ac:dyDescent="0.3">
      <c r="A941" t="s">
        <v>948</v>
      </c>
      <c r="B941">
        <v>15.9</v>
      </c>
      <c r="C941">
        <v>7.6001000000000003</v>
      </c>
      <c r="D941" s="1">
        <v>1.811E-7</v>
      </c>
      <c r="E941">
        <v>200</v>
      </c>
      <c r="G941">
        <v>0</v>
      </c>
      <c r="H941">
        <v>0</v>
      </c>
      <c r="I941">
        <v>-1.5</v>
      </c>
    </row>
    <row r="942" spans="1:9" x14ac:dyDescent="0.3">
      <c r="A942" t="s">
        <v>949</v>
      </c>
      <c r="B942">
        <v>15.9</v>
      </c>
      <c r="C942">
        <v>7.6204999999999998</v>
      </c>
      <c r="D942" s="1">
        <v>1.7880000000000001E-7</v>
      </c>
      <c r="E942">
        <v>200</v>
      </c>
      <c r="G942">
        <v>1</v>
      </c>
      <c r="H942">
        <v>0</v>
      </c>
      <c r="I942">
        <v>0</v>
      </c>
    </row>
    <row r="943" spans="1:9" x14ac:dyDescent="0.3">
      <c r="A943" t="s">
        <v>950</v>
      </c>
      <c r="B943">
        <v>15.9</v>
      </c>
      <c r="C943">
        <v>7.6425000000000001</v>
      </c>
      <c r="D943" s="1">
        <v>1.793E-7</v>
      </c>
      <c r="E943">
        <v>200</v>
      </c>
      <c r="G943">
        <v>0</v>
      </c>
      <c r="H943">
        <v>0</v>
      </c>
      <c r="I943">
        <v>-0.5</v>
      </c>
    </row>
    <row r="944" spans="1:9" x14ac:dyDescent="0.3">
      <c r="A944" t="s">
        <v>951</v>
      </c>
      <c r="B944">
        <v>15.9</v>
      </c>
      <c r="C944">
        <v>7.6623000000000001</v>
      </c>
      <c r="D944" s="1">
        <v>1.7819999999999999E-7</v>
      </c>
      <c r="E944">
        <v>200</v>
      </c>
      <c r="G944">
        <v>0</v>
      </c>
      <c r="H944">
        <v>0</v>
      </c>
      <c r="I944">
        <v>-0.5</v>
      </c>
    </row>
    <row r="945" spans="1:9" x14ac:dyDescent="0.3">
      <c r="A945" t="s">
        <v>952</v>
      </c>
      <c r="B945">
        <v>15.9</v>
      </c>
      <c r="C945">
        <v>7.6813000000000002</v>
      </c>
      <c r="D945" s="1">
        <v>1.7940000000000001E-7</v>
      </c>
      <c r="E945">
        <v>200</v>
      </c>
      <c r="G945">
        <v>0</v>
      </c>
      <c r="H945">
        <v>0</v>
      </c>
      <c r="I945">
        <v>0.5</v>
      </c>
    </row>
    <row r="946" spans="1:9" x14ac:dyDescent="0.3">
      <c r="A946" t="s">
        <v>953</v>
      </c>
      <c r="B946">
        <v>15</v>
      </c>
      <c r="C946">
        <v>7.7008000000000001</v>
      </c>
      <c r="D946" s="1">
        <v>1.7910000000000001E-7</v>
      </c>
      <c r="E946">
        <v>200</v>
      </c>
      <c r="G946">
        <v>0</v>
      </c>
      <c r="H946">
        <v>0</v>
      </c>
      <c r="I946">
        <v>-0.5</v>
      </c>
    </row>
    <row r="947" spans="1:9" x14ac:dyDescent="0.3">
      <c r="A947" t="s">
        <v>954</v>
      </c>
      <c r="B947">
        <v>15.9</v>
      </c>
      <c r="C947">
        <v>7.7187000000000001</v>
      </c>
      <c r="D947" s="1">
        <v>1.7940000000000001E-7</v>
      </c>
      <c r="E947">
        <v>200</v>
      </c>
      <c r="G947">
        <v>0</v>
      </c>
      <c r="H947">
        <v>1</v>
      </c>
      <c r="I947">
        <v>0.5</v>
      </c>
    </row>
    <row r="948" spans="1:9" x14ac:dyDescent="0.3">
      <c r="A948" t="s">
        <v>955</v>
      </c>
      <c r="B948">
        <v>15.9</v>
      </c>
      <c r="C948">
        <v>7.7401</v>
      </c>
      <c r="D948" s="1">
        <v>1.786E-7</v>
      </c>
      <c r="E948">
        <v>200</v>
      </c>
      <c r="G948">
        <v>0</v>
      </c>
      <c r="H948">
        <v>1</v>
      </c>
      <c r="I948">
        <v>1.5</v>
      </c>
    </row>
    <row r="949" spans="1:9" x14ac:dyDescent="0.3">
      <c r="A949" t="s">
        <v>956</v>
      </c>
      <c r="B949">
        <v>15.9</v>
      </c>
      <c r="C949">
        <v>7.7598000000000003</v>
      </c>
      <c r="D949" s="1">
        <v>1.7739999999999999E-7</v>
      </c>
      <c r="E949">
        <v>200</v>
      </c>
      <c r="G949">
        <v>0</v>
      </c>
      <c r="H949">
        <v>0</v>
      </c>
      <c r="I949">
        <v>1.5</v>
      </c>
    </row>
    <row r="950" spans="1:9" x14ac:dyDescent="0.3">
      <c r="A950" t="s">
        <v>957</v>
      </c>
      <c r="B950">
        <v>15.9</v>
      </c>
      <c r="C950">
        <v>7.7801</v>
      </c>
      <c r="D950" s="1">
        <v>1.7919999999999999E-7</v>
      </c>
      <c r="E950">
        <v>200</v>
      </c>
      <c r="G950">
        <v>0</v>
      </c>
      <c r="H950">
        <v>0</v>
      </c>
      <c r="I950">
        <v>0</v>
      </c>
    </row>
    <row r="951" spans="1:9" x14ac:dyDescent="0.3">
      <c r="A951" t="s">
        <v>958</v>
      </c>
      <c r="B951">
        <v>15.9</v>
      </c>
      <c r="C951">
        <v>7.7991000000000001</v>
      </c>
      <c r="D951" s="1">
        <v>1.7959999999999999E-7</v>
      </c>
      <c r="E951">
        <v>200</v>
      </c>
      <c r="G951">
        <v>0</v>
      </c>
      <c r="H951">
        <v>0</v>
      </c>
      <c r="I951">
        <v>1</v>
      </c>
    </row>
    <row r="952" spans="1:9" x14ac:dyDescent="0.3">
      <c r="A952" t="s">
        <v>959</v>
      </c>
      <c r="B952">
        <v>15.9</v>
      </c>
      <c r="C952">
        <v>7.8198999999999996</v>
      </c>
      <c r="D952" s="1">
        <v>1.7889999999999999E-7</v>
      </c>
      <c r="E952">
        <v>200</v>
      </c>
      <c r="G952">
        <v>1</v>
      </c>
      <c r="H952">
        <v>0</v>
      </c>
      <c r="I952">
        <v>0.5</v>
      </c>
    </row>
    <row r="953" spans="1:9" x14ac:dyDescent="0.3">
      <c r="A953" t="s">
        <v>960</v>
      </c>
      <c r="B953">
        <v>15</v>
      </c>
      <c r="C953">
        <v>7.8384</v>
      </c>
      <c r="D953" s="1">
        <v>1.779E-7</v>
      </c>
      <c r="E953">
        <v>200</v>
      </c>
      <c r="G953">
        <v>0</v>
      </c>
      <c r="H953">
        <v>1</v>
      </c>
      <c r="I953">
        <v>4</v>
      </c>
    </row>
    <row r="954" spans="1:9" x14ac:dyDescent="0.3">
      <c r="A954" t="s">
        <v>961</v>
      </c>
      <c r="B954">
        <v>15.9</v>
      </c>
      <c r="C954">
        <v>7.8615000000000004</v>
      </c>
      <c r="D954" s="1">
        <v>1.7749999999999999E-7</v>
      </c>
      <c r="E954">
        <v>200</v>
      </c>
      <c r="G954">
        <v>0</v>
      </c>
      <c r="H954">
        <v>1</v>
      </c>
      <c r="I954">
        <v>2</v>
      </c>
    </row>
    <row r="955" spans="1:9" x14ac:dyDescent="0.3">
      <c r="A955" t="s">
        <v>962</v>
      </c>
      <c r="B955">
        <v>15.9</v>
      </c>
      <c r="C955">
        <v>7.8789999999999996</v>
      </c>
      <c r="D955" s="1">
        <v>1.765E-7</v>
      </c>
      <c r="E955">
        <v>200</v>
      </c>
      <c r="G955">
        <v>1</v>
      </c>
      <c r="H955">
        <v>1</v>
      </c>
      <c r="I955">
        <v>1.5</v>
      </c>
    </row>
    <row r="956" spans="1:9" x14ac:dyDescent="0.3">
      <c r="A956" t="s">
        <v>963</v>
      </c>
      <c r="B956">
        <v>15.9</v>
      </c>
      <c r="C956">
        <v>7.9023000000000003</v>
      </c>
      <c r="D956" s="1">
        <v>1.7779999999999999E-7</v>
      </c>
      <c r="E956">
        <v>200</v>
      </c>
      <c r="G956">
        <v>0</v>
      </c>
      <c r="H956">
        <v>1</v>
      </c>
      <c r="I956">
        <v>2</v>
      </c>
    </row>
    <row r="957" spans="1:9" x14ac:dyDescent="0.3">
      <c r="A957" t="s">
        <v>964</v>
      </c>
      <c r="B957">
        <v>15.9</v>
      </c>
      <c r="C957">
        <v>7.9191000000000003</v>
      </c>
      <c r="D957" s="1">
        <v>1.7749999999999999E-7</v>
      </c>
      <c r="E957">
        <v>200</v>
      </c>
      <c r="G957">
        <v>1</v>
      </c>
      <c r="H957">
        <v>0</v>
      </c>
      <c r="I957">
        <v>2</v>
      </c>
    </row>
    <row r="958" spans="1:9" x14ac:dyDescent="0.3">
      <c r="A958" t="s">
        <v>965</v>
      </c>
      <c r="B958">
        <v>15</v>
      </c>
      <c r="C958">
        <v>7.9421999999999997</v>
      </c>
      <c r="D958" s="1">
        <v>1.761E-7</v>
      </c>
      <c r="E958">
        <v>200</v>
      </c>
      <c r="G958">
        <v>0</v>
      </c>
      <c r="H958">
        <v>0</v>
      </c>
      <c r="I958">
        <v>1</v>
      </c>
    </row>
    <row r="959" spans="1:9" x14ac:dyDescent="0.3">
      <c r="A959" t="s">
        <v>966</v>
      </c>
      <c r="B959">
        <v>15.9</v>
      </c>
      <c r="C959">
        <v>7.9603999999999999</v>
      </c>
      <c r="D959" s="1">
        <v>1.7810000000000001E-7</v>
      </c>
      <c r="E959">
        <v>200</v>
      </c>
      <c r="G959">
        <v>0</v>
      </c>
      <c r="H959">
        <v>0</v>
      </c>
      <c r="I959">
        <v>-0.5</v>
      </c>
    </row>
    <row r="960" spans="1:9" x14ac:dyDescent="0.3">
      <c r="A960" t="s">
        <v>967</v>
      </c>
      <c r="B960">
        <v>16</v>
      </c>
      <c r="C960">
        <v>7.9776999999999996</v>
      </c>
      <c r="D960" s="1">
        <v>1.7529999999999999E-7</v>
      </c>
      <c r="E960">
        <v>200</v>
      </c>
      <c r="G960">
        <v>0</v>
      </c>
      <c r="H960">
        <v>1</v>
      </c>
      <c r="I960">
        <v>2</v>
      </c>
    </row>
    <row r="961" spans="1:9" x14ac:dyDescent="0.3">
      <c r="A961" t="s">
        <v>968</v>
      </c>
      <c r="B961">
        <v>15.9</v>
      </c>
      <c r="C961">
        <v>8.0015000000000001</v>
      </c>
      <c r="D961" s="1">
        <v>1.7779999999999999E-7</v>
      </c>
      <c r="E961">
        <v>200</v>
      </c>
      <c r="G961">
        <v>1</v>
      </c>
      <c r="H961">
        <v>0</v>
      </c>
      <c r="I961">
        <v>1</v>
      </c>
    </row>
    <row r="962" spans="1:9" x14ac:dyDescent="0.3">
      <c r="A962" t="s">
        <v>969</v>
      </c>
      <c r="B962">
        <v>15.9</v>
      </c>
      <c r="C962">
        <v>8.0212000000000003</v>
      </c>
      <c r="D962" s="1">
        <v>1.7660000000000001E-7</v>
      </c>
      <c r="E962">
        <v>200</v>
      </c>
      <c r="G962">
        <v>1</v>
      </c>
      <c r="H962">
        <v>0</v>
      </c>
      <c r="I962">
        <v>1.5</v>
      </c>
    </row>
    <row r="963" spans="1:9" x14ac:dyDescent="0.3">
      <c r="A963" t="s">
        <v>970</v>
      </c>
      <c r="B963">
        <v>15.9</v>
      </c>
      <c r="C963">
        <v>8.0411000000000001</v>
      </c>
      <c r="D963" s="1">
        <v>1.7639999999999999E-7</v>
      </c>
      <c r="E963">
        <v>200</v>
      </c>
      <c r="G963">
        <v>2</v>
      </c>
      <c r="H963">
        <v>0</v>
      </c>
      <c r="I963">
        <v>2</v>
      </c>
    </row>
    <row r="964" spans="1:9" x14ac:dyDescent="0.3">
      <c r="A964" t="s">
        <v>971</v>
      </c>
      <c r="B964">
        <v>15.9</v>
      </c>
      <c r="C964">
        <v>8.0599000000000007</v>
      </c>
      <c r="D964" s="1">
        <v>1.755E-7</v>
      </c>
      <c r="E964">
        <v>200</v>
      </c>
      <c r="G964">
        <v>0</v>
      </c>
      <c r="H964">
        <v>1</v>
      </c>
      <c r="I964">
        <v>3</v>
      </c>
    </row>
    <row r="965" spans="1:9" x14ac:dyDescent="0.3">
      <c r="A965" t="s">
        <v>972</v>
      </c>
      <c r="B965">
        <v>15.9</v>
      </c>
      <c r="C965">
        <v>8.0802999999999994</v>
      </c>
      <c r="D965" s="1">
        <v>1.74E-7</v>
      </c>
      <c r="E965">
        <v>200</v>
      </c>
      <c r="G965">
        <v>1</v>
      </c>
      <c r="H965">
        <v>2</v>
      </c>
      <c r="I965">
        <v>5</v>
      </c>
    </row>
    <row r="966" spans="1:9" x14ac:dyDescent="0.3">
      <c r="A966" t="s">
        <v>973</v>
      </c>
      <c r="B966">
        <v>15.9</v>
      </c>
      <c r="C966">
        <v>8.0991999999999997</v>
      </c>
      <c r="D966" s="1">
        <v>1.7529999999999999E-7</v>
      </c>
      <c r="E966">
        <v>200</v>
      </c>
      <c r="G966">
        <v>0</v>
      </c>
      <c r="H966">
        <v>0</v>
      </c>
      <c r="I966">
        <v>3</v>
      </c>
    </row>
    <row r="967" spans="1:9" x14ac:dyDescent="0.3">
      <c r="A967" t="s">
        <v>974</v>
      </c>
      <c r="B967">
        <v>15.9</v>
      </c>
      <c r="C967">
        <v>8.1196999999999999</v>
      </c>
      <c r="D967" s="1">
        <v>1.7450000000000001E-7</v>
      </c>
      <c r="E967">
        <v>200</v>
      </c>
      <c r="G967">
        <v>0</v>
      </c>
      <c r="H967">
        <v>3</v>
      </c>
      <c r="I967">
        <v>5.5</v>
      </c>
    </row>
    <row r="968" spans="1:9" x14ac:dyDescent="0.3">
      <c r="A968" t="s">
        <v>975</v>
      </c>
      <c r="B968">
        <v>15.9</v>
      </c>
      <c r="C968">
        <v>8.1427999999999994</v>
      </c>
      <c r="D968" s="1">
        <v>1.7520000000000001E-7</v>
      </c>
      <c r="E968">
        <v>200</v>
      </c>
      <c r="G968">
        <v>0</v>
      </c>
      <c r="H968">
        <v>0</v>
      </c>
      <c r="I968">
        <v>0.5</v>
      </c>
    </row>
    <row r="969" spans="1:9" x14ac:dyDescent="0.3">
      <c r="A969" t="s">
        <v>976</v>
      </c>
      <c r="B969">
        <v>15.9</v>
      </c>
      <c r="C969">
        <v>8.1598000000000006</v>
      </c>
      <c r="D969" s="1">
        <v>1.747E-7</v>
      </c>
      <c r="E969">
        <v>200</v>
      </c>
      <c r="G969">
        <v>0</v>
      </c>
      <c r="H969">
        <v>2</v>
      </c>
      <c r="I969">
        <v>5.5</v>
      </c>
    </row>
    <row r="970" spans="1:9" x14ac:dyDescent="0.3">
      <c r="A970" t="s">
        <v>977</v>
      </c>
      <c r="B970">
        <v>15.9</v>
      </c>
      <c r="C970">
        <v>8.1798000000000002</v>
      </c>
      <c r="D970" s="1">
        <v>1.741E-7</v>
      </c>
      <c r="E970">
        <v>200</v>
      </c>
      <c r="G970">
        <v>0</v>
      </c>
      <c r="H970">
        <v>1</v>
      </c>
      <c r="I970">
        <v>4.5</v>
      </c>
    </row>
    <row r="971" spans="1:9" x14ac:dyDescent="0.3">
      <c r="A971" t="s">
        <v>978</v>
      </c>
      <c r="B971">
        <v>15.9</v>
      </c>
      <c r="C971">
        <v>8.1982999999999997</v>
      </c>
      <c r="D971" s="1">
        <v>1.747E-7</v>
      </c>
      <c r="E971">
        <v>200</v>
      </c>
      <c r="G971">
        <v>1</v>
      </c>
      <c r="H971">
        <v>1</v>
      </c>
      <c r="I971">
        <v>5.5</v>
      </c>
    </row>
    <row r="972" spans="1:9" x14ac:dyDescent="0.3">
      <c r="A972" t="s">
        <v>979</v>
      </c>
      <c r="B972">
        <v>15.9</v>
      </c>
      <c r="C972">
        <v>8.2208000000000006</v>
      </c>
      <c r="D972" s="1">
        <v>1.7679999999999999E-7</v>
      </c>
      <c r="E972">
        <v>200</v>
      </c>
      <c r="G972">
        <v>0</v>
      </c>
      <c r="H972">
        <v>0</v>
      </c>
      <c r="I972">
        <v>3</v>
      </c>
    </row>
    <row r="973" spans="1:9" x14ac:dyDescent="0.3">
      <c r="A973" t="s">
        <v>980</v>
      </c>
      <c r="B973">
        <v>15.9</v>
      </c>
      <c r="C973">
        <v>8.2422000000000004</v>
      </c>
      <c r="D973" s="1">
        <v>1.7669999999999999E-7</v>
      </c>
      <c r="E973">
        <v>200</v>
      </c>
      <c r="G973">
        <v>0</v>
      </c>
      <c r="H973">
        <v>1</v>
      </c>
      <c r="I973">
        <v>3</v>
      </c>
    </row>
    <row r="974" spans="1:9" x14ac:dyDescent="0.3">
      <c r="A974" t="s">
        <v>981</v>
      </c>
      <c r="B974">
        <v>15.9</v>
      </c>
      <c r="C974">
        <v>8.2613000000000003</v>
      </c>
      <c r="D974" s="1">
        <v>1.744E-7</v>
      </c>
      <c r="E974">
        <v>200</v>
      </c>
      <c r="G974">
        <v>0</v>
      </c>
      <c r="H974">
        <v>1</v>
      </c>
      <c r="I974">
        <v>2</v>
      </c>
    </row>
    <row r="975" spans="1:9" x14ac:dyDescent="0.3">
      <c r="A975" t="s">
        <v>982</v>
      </c>
      <c r="B975">
        <v>15.9</v>
      </c>
      <c r="C975">
        <v>8.2796000000000003</v>
      </c>
      <c r="D975" s="1">
        <v>1.7709999999999999E-7</v>
      </c>
      <c r="E975">
        <v>200</v>
      </c>
      <c r="G975">
        <v>1</v>
      </c>
      <c r="H975">
        <v>1</v>
      </c>
      <c r="I975">
        <v>4.5</v>
      </c>
    </row>
    <row r="976" spans="1:9" x14ac:dyDescent="0.3">
      <c r="A976" t="s">
        <v>983</v>
      </c>
      <c r="B976">
        <v>15</v>
      </c>
      <c r="C976">
        <v>8.3007000000000009</v>
      </c>
      <c r="D976" s="1">
        <v>1.7249999999999999E-7</v>
      </c>
      <c r="E976">
        <v>200</v>
      </c>
      <c r="G976">
        <v>-0.5</v>
      </c>
      <c r="H976">
        <v>0</v>
      </c>
      <c r="I976">
        <v>3</v>
      </c>
    </row>
    <row r="977" spans="1:9" x14ac:dyDescent="0.3">
      <c r="A977" t="s">
        <v>984</v>
      </c>
      <c r="B977">
        <v>15.9</v>
      </c>
      <c r="C977">
        <v>8.3188999999999993</v>
      </c>
      <c r="D977" s="1">
        <v>1.7380000000000001E-7</v>
      </c>
      <c r="E977">
        <v>200</v>
      </c>
      <c r="G977">
        <v>0</v>
      </c>
      <c r="H977">
        <v>3</v>
      </c>
      <c r="I977">
        <v>6.5</v>
      </c>
    </row>
    <row r="978" spans="1:9" x14ac:dyDescent="0.3">
      <c r="A978" t="s">
        <v>985</v>
      </c>
      <c r="B978">
        <v>15.9</v>
      </c>
      <c r="C978">
        <v>8.3394999999999992</v>
      </c>
      <c r="D978" s="1">
        <v>1.7569999999999999E-7</v>
      </c>
      <c r="E978">
        <v>200</v>
      </c>
      <c r="G978">
        <v>2</v>
      </c>
      <c r="H978">
        <v>1</v>
      </c>
      <c r="I978">
        <v>5</v>
      </c>
    </row>
    <row r="979" spans="1:9" x14ac:dyDescent="0.3">
      <c r="A979" t="s">
        <v>986</v>
      </c>
      <c r="B979">
        <v>15.9</v>
      </c>
      <c r="C979">
        <v>8.3587000000000007</v>
      </c>
      <c r="D979" s="1">
        <v>1.7310000000000001E-7</v>
      </c>
      <c r="E979">
        <v>200</v>
      </c>
      <c r="G979">
        <v>0</v>
      </c>
      <c r="H979">
        <v>2</v>
      </c>
      <c r="I979">
        <v>3.5</v>
      </c>
    </row>
    <row r="980" spans="1:9" x14ac:dyDescent="0.3">
      <c r="A980" t="s">
        <v>987</v>
      </c>
      <c r="B980">
        <v>15.9</v>
      </c>
      <c r="C980">
        <v>8.3794000000000004</v>
      </c>
      <c r="D980" s="1">
        <v>1.744E-7</v>
      </c>
      <c r="E980">
        <v>200</v>
      </c>
      <c r="G980">
        <v>0</v>
      </c>
      <c r="H980">
        <v>1</v>
      </c>
      <c r="I980">
        <v>2</v>
      </c>
    </row>
    <row r="981" spans="1:9" x14ac:dyDescent="0.3">
      <c r="A981" t="s">
        <v>988</v>
      </c>
      <c r="B981">
        <v>15.9</v>
      </c>
      <c r="C981">
        <v>8.4009999999999998</v>
      </c>
      <c r="D981" s="1">
        <v>1.7350000000000001E-7</v>
      </c>
      <c r="E981">
        <v>200</v>
      </c>
      <c r="G981">
        <v>0</v>
      </c>
      <c r="H981">
        <v>0</v>
      </c>
      <c r="I981">
        <v>1.5</v>
      </c>
    </row>
    <row r="982" spans="1:9" x14ac:dyDescent="0.3">
      <c r="A982" t="s">
        <v>989</v>
      </c>
      <c r="B982">
        <v>15.9</v>
      </c>
      <c r="C982">
        <v>8.4189000000000007</v>
      </c>
      <c r="D982" s="1">
        <v>1.712E-7</v>
      </c>
      <c r="E982">
        <v>200</v>
      </c>
      <c r="G982">
        <v>0</v>
      </c>
      <c r="H982">
        <v>0</v>
      </c>
      <c r="I982">
        <v>3.5</v>
      </c>
    </row>
    <row r="983" spans="1:9" x14ac:dyDescent="0.3">
      <c r="A983" t="s">
        <v>990</v>
      </c>
      <c r="B983">
        <v>15.9</v>
      </c>
      <c r="C983">
        <v>8.4402000000000008</v>
      </c>
      <c r="D983" s="1">
        <v>1.733E-7</v>
      </c>
      <c r="E983">
        <v>200</v>
      </c>
      <c r="G983">
        <v>1</v>
      </c>
      <c r="H983">
        <v>1</v>
      </c>
      <c r="I983">
        <v>5</v>
      </c>
    </row>
    <row r="984" spans="1:9" x14ac:dyDescent="0.3">
      <c r="A984" t="s">
        <v>991</v>
      </c>
      <c r="B984">
        <v>15.9</v>
      </c>
      <c r="C984">
        <v>8.4596999999999998</v>
      </c>
      <c r="D984" s="1">
        <v>1.7350000000000001E-7</v>
      </c>
      <c r="E984">
        <v>200</v>
      </c>
      <c r="G984">
        <v>0</v>
      </c>
      <c r="H984">
        <v>0</v>
      </c>
      <c r="I984">
        <v>4</v>
      </c>
    </row>
    <row r="985" spans="1:9" x14ac:dyDescent="0.3">
      <c r="A985" t="s">
        <v>992</v>
      </c>
      <c r="B985">
        <v>15.9</v>
      </c>
      <c r="C985">
        <v>8.4811999999999994</v>
      </c>
      <c r="D985" s="1">
        <v>1.744E-7</v>
      </c>
      <c r="E985">
        <v>200</v>
      </c>
      <c r="G985">
        <v>0</v>
      </c>
      <c r="H985">
        <v>0</v>
      </c>
      <c r="I985">
        <v>3</v>
      </c>
    </row>
    <row r="986" spans="1:9" x14ac:dyDescent="0.3">
      <c r="A986" t="s">
        <v>993</v>
      </c>
      <c r="B986">
        <v>15.9</v>
      </c>
      <c r="C986">
        <v>8.4990000000000006</v>
      </c>
      <c r="D986" s="1">
        <v>1.7420000000000001E-7</v>
      </c>
      <c r="E986">
        <v>200</v>
      </c>
      <c r="G986">
        <v>0</v>
      </c>
      <c r="H986">
        <v>3</v>
      </c>
      <c r="I986">
        <v>6</v>
      </c>
    </row>
    <row r="987" spans="1:9" x14ac:dyDescent="0.3">
      <c r="A987" t="s">
        <v>994</v>
      </c>
      <c r="B987">
        <v>15.9</v>
      </c>
      <c r="C987">
        <v>8.5193999999999992</v>
      </c>
      <c r="D987" s="1">
        <v>1.741E-7</v>
      </c>
      <c r="E987">
        <v>200</v>
      </c>
      <c r="G987">
        <v>1</v>
      </c>
      <c r="H987">
        <v>2</v>
      </c>
      <c r="I987">
        <v>5.5</v>
      </c>
    </row>
    <row r="988" spans="1:9" x14ac:dyDescent="0.3">
      <c r="A988" t="s">
        <v>995</v>
      </c>
      <c r="B988">
        <v>15.9</v>
      </c>
      <c r="C988">
        <v>8.5420999999999996</v>
      </c>
      <c r="D988" s="1">
        <v>1.7310000000000001E-7</v>
      </c>
      <c r="E988">
        <v>200</v>
      </c>
      <c r="G988">
        <v>0</v>
      </c>
      <c r="H988">
        <v>0</v>
      </c>
      <c r="I988">
        <v>3.5</v>
      </c>
    </row>
    <row r="989" spans="1:9" x14ac:dyDescent="0.3">
      <c r="A989" t="s">
        <v>996</v>
      </c>
      <c r="B989">
        <v>15.9</v>
      </c>
      <c r="C989">
        <v>8.5587</v>
      </c>
      <c r="D989" s="1">
        <v>1.7310000000000001E-7</v>
      </c>
      <c r="E989">
        <v>200</v>
      </c>
      <c r="G989">
        <v>1</v>
      </c>
      <c r="H989">
        <v>0</v>
      </c>
      <c r="I989">
        <v>5.5</v>
      </c>
    </row>
    <row r="990" spans="1:9" x14ac:dyDescent="0.3">
      <c r="A990" t="s">
        <v>997</v>
      </c>
      <c r="B990">
        <v>15.9</v>
      </c>
      <c r="C990">
        <v>8.5778999999999996</v>
      </c>
      <c r="D990" s="1">
        <v>1.716E-7</v>
      </c>
      <c r="E990">
        <v>200</v>
      </c>
      <c r="G990">
        <v>0</v>
      </c>
      <c r="H990">
        <v>0</v>
      </c>
      <c r="I990">
        <v>3</v>
      </c>
    </row>
    <row r="991" spans="1:9" x14ac:dyDescent="0.3">
      <c r="A991" t="s">
        <v>998</v>
      </c>
      <c r="B991">
        <v>15.9</v>
      </c>
      <c r="C991">
        <v>8.6026000000000007</v>
      </c>
      <c r="D991" s="1">
        <v>1.7179999999999999E-7</v>
      </c>
      <c r="E991">
        <v>200</v>
      </c>
      <c r="G991">
        <v>0</v>
      </c>
      <c r="H991">
        <v>1</v>
      </c>
      <c r="I991">
        <v>5</v>
      </c>
    </row>
    <row r="992" spans="1:9" x14ac:dyDescent="0.3">
      <c r="A992" t="s">
        <v>999</v>
      </c>
      <c r="B992">
        <v>15.9</v>
      </c>
      <c r="C992">
        <v>8.6186000000000007</v>
      </c>
      <c r="D992" s="1">
        <v>1.733E-7</v>
      </c>
      <c r="E992">
        <v>200</v>
      </c>
      <c r="G992">
        <v>0</v>
      </c>
      <c r="H992">
        <v>3.5</v>
      </c>
      <c r="I992">
        <v>9.5</v>
      </c>
    </row>
    <row r="993" spans="1:9" x14ac:dyDescent="0.3">
      <c r="A993" t="s">
        <v>1000</v>
      </c>
      <c r="B993">
        <v>15</v>
      </c>
      <c r="C993">
        <v>8.6416000000000004</v>
      </c>
      <c r="D993" s="1">
        <v>1.7310000000000001E-7</v>
      </c>
      <c r="E993">
        <v>200</v>
      </c>
      <c r="G993">
        <v>0</v>
      </c>
      <c r="H993">
        <v>1</v>
      </c>
      <c r="I993">
        <v>7.5</v>
      </c>
    </row>
    <row r="994" spans="1:9" x14ac:dyDescent="0.3">
      <c r="A994" t="s">
        <v>1001</v>
      </c>
      <c r="B994">
        <v>15</v>
      </c>
      <c r="C994">
        <v>8.6601999999999997</v>
      </c>
      <c r="D994" s="1">
        <v>1.7210000000000001E-7</v>
      </c>
      <c r="E994">
        <v>200</v>
      </c>
      <c r="G994">
        <v>0</v>
      </c>
      <c r="H994">
        <v>0</v>
      </c>
      <c r="I994">
        <v>3.5</v>
      </c>
    </row>
    <row r="995" spans="1:9" x14ac:dyDescent="0.3">
      <c r="A995" t="s">
        <v>1002</v>
      </c>
      <c r="B995">
        <v>15</v>
      </c>
      <c r="C995">
        <v>8.6792999999999996</v>
      </c>
      <c r="D995" s="1">
        <v>1.7140000000000001E-7</v>
      </c>
      <c r="E995">
        <v>200</v>
      </c>
      <c r="G995">
        <v>0</v>
      </c>
      <c r="H995">
        <v>0</v>
      </c>
      <c r="I995">
        <v>6.5</v>
      </c>
    </row>
    <row r="996" spans="1:9" x14ac:dyDescent="0.3">
      <c r="A996" t="s">
        <v>1003</v>
      </c>
      <c r="B996">
        <v>15.9</v>
      </c>
      <c r="C996">
        <v>8.7004999999999999</v>
      </c>
      <c r="D996" s="1">
        <v>1.723E-7</v>
      </c>
      <c r="E996">
        <v>200</v>
      </c>
      <c r="G996">
        <v>0</v>
      </c>
      <c r="H996">
        <v>1</v>
      </c>
      <c r="I996">
        <v>1.5</v>
      </c>
    </row>
    <row r="997" spans="1:9" x14ac:dyDescent="0.3">
      <c r="A997" t="s">
        <v>1004</v>
      </c>
      <c r="B997">
        <v>15.9</v>
      </c>
      <c r="C997">
        <v>8.7204999999999995</v>
      </c>
      <c r="D997" s="1">
        <v>1.7280000000000001E-7</v>
      </c>
      <c r="E997">
        <v>200</v>
      </c>
      <c r="G997">
        <v>0</v>
      </c>
      <c r="H997">
        <v>2</v>
      </c>
      <c r="I997">
        <v>14.5</v>
      </c>
    </row>
    <row r="998" spans="1:9" x14ac:dyDescent="0.3">
      <c r="A998" t="s">
        <v>1005</v>
      </c>
      <c r="B998">
        <v>15.9</v>
      </c>
      <c r="C998">
        <v>8.7401999999999997</v>
      </c>
      <c r="D998" s="1">
        <v>1.7240000000000001E-7</v>
      </c>
      <c r="E998">
        <v>200</v>
      </c>
      <c r="G998">
        <v>0</v>
      </c>
      <c r="H998">
        <v>0</v>
      </c>
      <c r="I998">
        <v>6.5</v>
      </c>
    </row>
    <row r="999" spans="1:9" x14ac:dyDescent="0.3">
      <c r="A999" t="s">
        <v>1006</v>
      </c>
      <c r="B999">
        <v>15.9</v>
      </c>
      <c r="C999">
        <v>8.7608999999999995</v>
      </c>
      <c r="D999" s="1">
        <v>1.7109999999999999E-7</v>
      </c>
      <c r="E999">
        <v>200</v>
      </c>
      <c r="G999">
        <v>0</v>
      </c>
      <c r="H999">
        <v>1</v>
      </c>
      <c r="I999">
        <v>11</v>
      </c>
    </row>
    <row r="1000" spans="1:9" x14ac:dyDescent="0.3">
      <c r="A1000" t="s">
        <v>1007</v>
      </c>
      <c r="B1000">
        <v>15.9</v>
      </c>
      <c r="C1000">
        <v>8.7792999999999992</v>
      </c>
      <c r="D1000" s="1">
        <v>1.7219999999999999E-7</v>
      </c>
      <c r="E1000">
        <v>200</v>
      </c>
      <c r="G1000">
        <v>1</v>
      </c>
      <c r="H1000">
        <v>0</v>
      </c>
      <c r="I1000">
        <v>7</v>
      </c>
    </row>
    <row r="1001" spans="1:9" x14ac:dyDescent="0.3">
      <c r="A1001" t="s">
        <v>1008</v>
      </c>
      <c r="B1001">
        <v>15.9</v>
      </c>
      <c r="C1001">
        <v>8.7985000000000007</v>
      </c>
      <c r="D1001" s="1">
        <v>1.705E-7</v>
      </c>
      <c r="E1001">
        <v>200</v>
      </c>
      <c r="G1001">
        <v>0</v>
      </c>
      <c r="H1001">
        <v>0</v>
      </c>
      <c r="I1001">
        <v>2.5</v>
      </c>
    </row>
    <row r="1002" spans="1:9" x14ac:dyDescent="0.3">
      <c r="A1002" t="s">
        <v>1009</v>
      </c>
      <c r="B1002">
        <v>15.9</v>
      </c>
      <c r="C1002">
        <v>8.8196999999999992</v>
      </c>
      <c r="D1002" s="1">
        <v>1.702E-7</v>
      </c>
      <c r="E1002">
        <v>200</v>
      </c>
      <c r="G1002">
        <v>1</v>
      </c>
      <c r="H1002">
        <v>0</v>
      </c>
      <c r="I1002">
        <v>4</v>
      </c>
    </row>
    <row r="1003" spans="1:9" x14ac:dyDescent="0.3">
      <c r="A1003" t="s">
        <v>1010</v>
      </c>
      <c r="B1003">
        <v>15.9</v>
      </c>
      <c r="C1003">
        <v>8.8401999999999994</v>
      </c>
      <c r="D1003" s="1">
        <v>1.6999999999999999E-7</v>
      </c>
      <c r="E1003">
        <v>200</v>
      </c>
      <c r="G1003">
        <v>0</v>
      </c>
      <c r="H1003">
        <v>1</v>
      </c>
      <c r="I1003">
        <v>4</v>
      </c>
    </row>
    <row r="1004" spans="1:9" x14ac:dyDescent="0.3">
      <c r="A1004" t="s">
        <v>1011</v>
      </c>
      <c r="B1004">
        <v>15</v>
      </c>
      <c r="C1004">
        <v>8.8598999999999997</v>
      </c>
      <c r="D1004" s="1">
        <v>1.709E-7</v>
      </c>
      <c r="E1004">
        <v>200</v>
      </c>
      <c r="G1004">
        <v>1</v>
      </c>
      <c r="H1004">
        <v>2</v>
      </c>
      <c r="I1004">
        <v>7</v>
      </c>
    </row>
    <row r="1005" spans="1:9" x14ac:dyDescent="0.3">
      <c r="A1005" t="s">
        <v>1012</v>
      </c>
      <c r="B1005">
        <v>15.9</v>
      </c>
      <c r="C1005">
        <v>8.8828999999999994</v>
      </c>
      <c r="D1005" s="1">
        <v>1.7079999999999999E-7</v>
      </c>
      <c r="E1005">
        <v>200</v>
      </c>
      <c r="G1005">
        <v>2</v>
      </c>
      <c r="H1005">
        <v>3.5</v>
      </c>
      <c r="I1005">
        <v>16</v>
      </c>
    </row>
    <row r="1006" spans="1:9" x14ac:dyDescent="0.3">
      <c r="A1006" t="s">
        <v>1013</v>
      </c>
      <c r="B1006">
        <v>15.9</v>
      </c>
      <c r="C1006">
        <v>8.8978000000000002</v>
      </c>
      <c r="D1006" s="1">
        <v>1.6999999999999999E-7</v>
      </c>
      <c r="E1006">
        <v>200</v>
      </c>
      <c r="G1006">
        <v>0</v>
      </c>
      <c r="H1006">
        <v>1</v>
      </c>
      <c r="I1006">
        <v>8</v>
      </c>
    </row>
    <row r="1007" spans="1:9" x14ac:dyDescent="0.3">
      <c r="A1007" t="s">
        <v>1014</v>
      </c>
      <c r="B1007">
        <v>15.9</v>
      </c>
      <c r="C1007">
        <v>8.9215999999999998</v>
      </c>
      <c r="D1007" s="1">
        <v>1.7240000000000001E-7</v>
      </c>
      <c r="E1007">
        <v>200</v>
      </c>
      <c r="G1007">
        <v>0</v>
      </c>
      <c r="H1007">
        <v>1</v>
      </c>
      <c r="I1007">
        <v>7.5</v>
      </c>
    </row>
    <row r="1008" spans="1:9" x14ac:dyDescent="0.3">
      <c r="A1008" t="s">
        <v>1015</v>
      </c>
      <c r="B1008">
        <v>15</v>
      </c>
      <c r="C1008">
        <v>8.9400999999999993</v>
      </c>
      <c r="D1008" s="1">
        <v>1.716E-7</v>
      </c>
      <c r="E1008">
        <v>200</v>
      </c>
      <c r="G1008">
        <v>0</v>
      </c>
      <c r="H1008">
        <v>1</v>
      </c>
      <c r="I1008">
        <v>8.5</v>
      </c>
    </row>
    <row r="1009" spans="1:9" x14ac:dyDescent="0.3">
      <c r="A1009" t="s">
        <v>1016</v>
      </c>
      <c r="B1009">
        <v>15.9</v>
      </c>
      <c r="C1009">
        <v>8.9589999999999996</v>
      </c>
      <c r="D1009" s="1">
        <v>1.7009999999999999E-7</v>
      </c>
      <c r="E1009">
        <v>200</v>
      </c>
      <c r="G1009">
        <v>1</v>
      </c>
      <c r="H1009">
        <v>1</v>
      </c>
      <c r="I1009">
        <v>5.5</v>
      </c>
    </row>
    <row r="1010" spans="1:9" x14ac:dyDescent="0.3">
      <c r="A1010" t="s">
        <v>1017</v>
      </c>
      <c r="B1010">
        <v>15.9</v>
      </c>
      <c r="C1010">
        <v>8.9814000000000007</v>
      </c>
      <c r="D1010" s="1">
        <v>1.709E-7</v>
      </c>
      <c r="E1010">
        <v>200</v>
      </c>
      <c r="G1010">
        <v>2</v>
      </c>
      <c r="H1010">
        <v>0</v>
      </c>
      <c r="I1010">
        <v>6.5</v>
      </c>
    </row>
    <row r="1011" spans="1:9" x14ac:dyDescent="0.3">
      <c r="A1011" t="s">
        <v>1018</v>
      </c>
      <c r="B1011">
        <v>15.9</v>
      </c>
      <c r="C1011">
        <v>9.0016999999999996</v>
      </c>
      <c r="D1011" s="1">
        <v>1.6999999999999999E-7</v>
      </c>
      <c r="E1011">
        <v>200</v>
      </c>
      <c r="G1011">
        <v>0</v>
      </c>
      <c r="H1011">
        <v>0</v>
      </c>
      <c r="I1011">
        <v>6</v>
      </c>
    </row>
    <row r="1012" spans="1:9" x14ac:dyDescent="0.3">
      <c r="A1012" t="s">
        <v>1019</v>
      </c>
      <c r="B1012">
        <v>15.9</v>
      </c>
      <c r="C1012">
        <v>6.5</v>
      </c>
      <c r="D1012" s="1">
        <v>1.691E-7</v>
      </c>
      <c r="E1012">
        <v>200</v>
      </c>
      <c r="G1012">
        <v>0</v>
      </c>
      <c r="H1012">
        <v>0</v>
      </c>
      <c r="I1012">
        <v>-0.5</v>
      </c>
    </row>
    <row r="1013" spans="1:9" x14ac:dyDescent="0.3">
      <c r="A1013" t="s">
        <v>1020</v>
      </c>
      <c r="B1013">
        <v>15</v>
      </c>
      <c r="C1013">
        <v>6.5202</v>
      </c>
      <c r="D1013" s="1">
        <v>1.6899999999999999E-7</v>
      </c>
      <c r="E1013">
        <v>200</v>
      </c>
      <c r="G1013">
        <v>0</v>
      </c>
      <c r="H1013">
        <v>0</v>
      </c>
      <c r="I1013">
        <v>2</v>
      </c>
    </row>
    <row r="1014" spans="1:9" x14ac:dyDescent="0.3">
      <c r="A1014" t="s">
        <v>1021</v>
      </c>
      <c r="B1014">
        <v>15.9</v>
      </c>
      <c r="C1014">
        <v>6.5419999999999998</v>
      </c>
      <c r="D1014" s="1">
        <v>1.691E-7</v>
      </c>
      <c r="E1014">
        <v>200</v>
      </c>
      <c r="G1014">
        <v>0</v>
      </c>
      <c r="H1014">
        <v>0</v>
      </c>
      <c r="I1014">
        <v>0</v>
      </c>
    </row>
    <row r="1015" spans="1:9" x14ac:dyDescent="0.3">
      <c r="A1015" t="s">
        <v>1022</v>
      </c>
      <c r="B1015">
        <v>15</v>
      </c>
      <c r="C1015">
        <v>6.5606</v>
      </c>
      <c r="D1015" s="1">
        <v>1.698E-7</v>
      </c>
      <c r="E1015">
        <v>200</v>
      </c>
      <c r="G1015">
        <v>0</v>
      </c>
      <c r="H1015">
        <v>0</v>
      </c>
      <c r="I1015">
        <v>0</v>
      </c>
    </row>
    <row r="1016" spans="1:9" x14ac:dyDescent="0.3">
      <c r="A1016" t="s">
        <v>1023</v>
      </c>
      <c r="B1016">
        <v>16.100000000000001</v>
      </c>
      <c r="C1016">
        <v>6.5801999999999996</v>
      </c>
      <c r="D1016" s="1">
        <v>1.6999999999999999E-7</v>
      </c>
      <c r="E1016">
        <v>200</v>
      </c>
      <c r="G1016">
        <v>0</v>
      </c>
      <c r="H1016">
        <v>0</v>
      </c>
      <c r="I1016">
        <v>0</v>
      </c>
    </row>
    <row r="1017" spans="1:9" x14ac:dyDescent="0.3">
      <c r="A1017" t="s">
        <v>1024</v>
      </c>
      <c r="B1017">
        <v>15.9</v>
      </c>
      <c r="C1017">
        <v>6.5989000000000004</v>
      </c>
      <c r="D1017" s="1">
        <v>1.6939999999999999E-7</v>
      </c>
      <c r="E1017">
        <v>200</v>
      </c>
      <c r="G1017">
        <v>0</v>
      </c>
      <c r="H1017">
        <v>0</v>
      </c>
      <c r="I1017">
        <v>0</v>
      </c>
    </row>
    <row r="1018" spans="1:9" x14ac:dyDescent="0.3">
      <c r="A1018" t="s">
        <v>1025</v>
      </c>
      <c r="B1018">
        <v>15.9</v>
      </c>
      <c r="C1018">
        <v>6.6196999999999999</v>
      </c>
      <c r="D1018" s="1">
        <v>1.6920000000000001E-7</v>
      </c>
      <c r="E1018">
        <v>200</v>
      </c>
      <c r="G1018">
        <v>0</v>
      </c>
      <c r="H1018">
        <v>0</v>
      </c>
      <c r="I1018">
        <v>0</v>
      </c>
    </row>
    <row r="1019" spans="1:9" x14ac:dyDescent="0.3">
      <c r="A1019" t="s">
        <v>1026</v>
      </c>
      <c r="B1019">
        <v>15.9</v>
      </c>
      <c r="C1019">
        <v>6.6409000000000002</v>
      </c>
      <c r="D1019" s="1">
        <v>1.705E-7</v>
      </c>
      <c r="E1019">
        <v>200</v>
      </c>
      <c r="G1019">
        <v>0</v>
      </c>
      <c r="H1019">
        <v>0</v>
      </c>
      <c r="I1019">
        <v>-0.5</v>
      </c>
    </row>
    <row r="1020" spans="1:9" x14ac:dyDescent="0.3">
      <c r="A1020" t="s">
        <v>1027</v>
      </c>
      <c r="B1020">
        <v>15.9</v>
      </c>
      <c r="C1020">
        <v>6.6607000000000003</v>
      </c>
      <c r="D1020" s="1">
        <v>1.6850000000000001E-7</v>
      </c>
      <c r="E1020">
        <v>200</v>
      </c>
      <c r="G1020">
        <v>0</v>
      </c>
      <c r="H1020">
        <v>0</v>
      </c>
      <c r="I1020">
        <v>0</v>
      </c>
    </row>
    <row r="1021" spans="1:9" x14ac:dyDescent="0.3">
      <c r="A1021" t="s">
        <v>1028</v>
      </c>
      <c r="B1021">
        <v>15.9</v>
      </c>
      <c r="C1021">
        <v>6.6809000000000003</v>
      </c>
      <c r="D1021" s="1">
        <v>1.6890000000000001E-7</v>
      </c>
      <c r="E1021">
        <v>200</v>
      </c>
      <c r="G1021">
        <v>0</v>
      </c>
      <c r="H1021">
        <v>0</v>
      </c>
      <c r="I1021">
        <v>0</v>
      </c>
    </row>
    <row r="1022" spans="1:9" x14ac:dyDescent="0.3">
      <c r="A1022" t="s">
        <v>1029</v>
      </c>
      <c r="B1022">
        <v>15.9</v>
      </c>
      <c r="C1022">
        <v>6.6974</v>
      </c>
      <c r="D1022" s="1">
        <v>1.687E-7</v>
      </c>
      <c r="E1022">
        <v>200</v>
      </c>
      <c r="G1022">
        <v>0</v>
      </c>
      <c r="H1022">
        <v>0</v>
      </c>
      <c r="I1022">
        <v>-0.5</v>
      </c>
    </row>
    <row r="1023" spans="1:9" x14ac:dyDescent="0.3">
      <c r="A1023" t="s">
        <v>1030</v>
      </c>
      <c r="B1023">
        <v>15.9</v>
      </c>
      <c r="C1023">
        <v>6.7209000000000003</v>
      </c>
      <c r="D1023" s="1">
        <v>1.687E-7</v>
      </c>
      <c r="E1023">
        <v>200</v>
      </c>
      <c r="G1023">
        <v>0</v>
      </c>
      <c r="H1023">
        <v>0</v>
      </c>
      <c r="I1023">
        <v>0</v>
      </c>
    </row>
    <row r="1024" spans="1:9" x14ac:dyDescent="0.3">
      <c r="A1024" t="s">
        <v>1031</v>
      </c>
      <c r="B1024">
        <v>15.9</v>
      </c>
      <c r="C1024">
        <v>6.7385000000000002</v>
      </c>
      <c r="D1024" s="1">
        <v>1.6829999999999999E-7</v>
      </c>
      <c r="E1024">
        <v>200</v>
      </c>
      <c r="G1024">
        <v>0</v>
      </c>
      <c r="H1024">
        <v>0</v>
      </c>
      <c r="I1024">
        <v>-1.5</v>
      </c>
    </row>
    <row r="1025" spans="1:9" x14ac:dyDescent="0.3">
      <c r="A1025" t="s">
        <v>1032</v>
      </c>
      <c r="B1025">
        <v>15.9</v>
      </c>
      <c r="C1025">
        <v>6.7584999999999997</v>
      </c>
      <c r="D1025" s="1">
        <v>1.7009999999999999E-7</v>
      </c>
      <c r="E1025">
        <v>200</v>
      </c>
      <c r="G1025">
        <v>0</v>
      </c>
      <c r="H1025">
        <v>0</v>
      </c>
      <c r="I1025">
        <v>0.5</v>
      </c>
    </row>
    <row r="1026" spans="1:9" x14ac:dyDescent="0.3">
      <c r="A1026" t="s">
        <v>1033</v>
      </c>
      <c r="B1026">
        <v>15.9</v>
      </c>
      <c r="C1026">
        <v>6.78</v>
      </c>
      <c r="D1026" s="1">
        <v>1.6780000000000001E-7</v>
      </c>
      <c r="E1026">
        <v>200</v>
      </c>
      <c r="G1026">
        <v>0</v>
      </c>
      <c r="H1026">
        <v>0</v>
      </c>
      <c r="I1026">
        <v>-0.5</v>
      </c>
    </row>
    <row r="1027" spans="1:9" x14ac:dyDescent="0.3">
      <c r="A1027" t="s">
        <v>1034</v>
      </c>
      <c r="B1027">
        <v>15.9</v>
      </c>
      <c r="C1027">
        <v>6.7976000000000001</v>
      </c>
      <c r="D1027" s="1">
        <v>1.6750000000000001E-7</v>
      </c>
      <c r="E1027">
        <v>200</v>
      </c>
      <c r="G1027">
        <v>0</v>
      </c>
      <c r="H1027">
        <v>0</v>
      </c>
      <c r="I1027">
        <v>0</v>
      </c>
    </row>
    <row r="1028" spans="1:9" x14ac:dyDescent="0.3">
      <c r="A1028" t="s">
        <v>1035</v>
      </c>
      <c r="B1028">
        <v>15.9</v>
      </c>
      <c r="C1028">
        <v>6.8197000000000001</v>
      </c>
      <c r="D1028" s="1">
        <v>1.681E-7</v>
      </c>
      <c r="E1028">
        <v>200</v>
      </c>
      <c r="G1028">
        <v>0</v>
      </c>
      <c r="H1028">
        <v>0</v>
      </c>
      <c r="I1028">
        <v>0</v>
      </c>
    </row>
    <row r="1029" spans="1:9" x14ac:dyDescent="0.3">
      <c r="A1029" t="s">
        <v>1036</v>
      </c>
      <c r="B1029">
        <v>15.9</v>
      </c>
      <c r="C1029">
        <v>6.8410000000000002</v>
      </c>
      <c r="D1029" s="1">
        <v>1.673E-7</v>
      </c>
      <c r="E1029">
        <v>200</v>
      </c>
      <c r="G1029">
        <v>0</v>
      </c>
      <c r="H1029">
        <v>0</v>
      </c>
      <c r="I1029">
        <v>0</v>
      </c>
    </row>
    <row r="1030" spans="1:9" x14ac:dyDescent="0.3">
      <c r="A1030" t="s">
        <v>1037</v>
      </c>
      <c r="B1030">
        <v>15.9</v>
      </c>
      <c r="C1030">
        <v>6.86</v>
      </c>
      <c r="D1030" s="1">
        <v>1.68E-7</v>
      </c>
      <c r="E1030">
        <v>200</v>
      </c>
      <c r="G1030">
        <v>0</v>
      </c>
      <c r="H1030">
        <v>0</v>
      </c>
      <c r="I1030">
        <v>0</v>
      </c>
    </row>
    <row r="1031" spans="1:9" x14ac:dyDescent="0.3">
      <c r="A1031" t="s">
        <v>1038</v>
      </c>
      <c r="B1031">
        <v>15.9</v>
      </c>
      <c r="C1031">
        <v>6.8795000000000002</v>
      </c>
      <c r="D1031" s="1">
        <v>1.6890000000000001E-7</v>
      </c>
      <c r="E1031">
        <v>200</v>
      </c>
      <c r="G1031">
        <v>0</v>
      </c>
      <c r="H1031">
        <v>0</v>
      </c>
      <c r="I1031">
        <v>1</v>
      </c>
    </row>
    <row r="1032" spans="1:9" x14ac:dyDescent="0.3">
      <c r="A1032" t="s">
        <v>1039</v>
      </c>
      <c r="B1032">
        <v>15.9</v>
      </c>
      <c r="C1032">
        <v>6.9006999999999996</v>
      </c>
      <c r="D1032" s="1">
        <v>1.663E-7</v>
      </c>
      <c r="E1032">
        <v>200</v>
      </c>
      <c r="G1032">
        <v>0</v>
      </c>
      <c r="H1032">
        <v>0</v>
      </c>
      <c r="I1032">
        <v>0</v>
      </c>
    </row>
    <row r="1033" spans="1:9" x14ac:dyDescent="0.3">
      <c r="A1033" t="s">
        <v>1040</v>
      </c>
      <c r="B1033">
        <v>15.9</v>
      </c>
      <c r="C1033">
        <v>6.9207000000000001</v>
      </c>
      <c r="D1033" s="1">
        <v>1.6929999999999999E-7</v>
      </c>
      <c r="E1033">
        <v>200</v>
      </c>
      <c r="G1033">
        <v>0</v>
      </c>
      <c r="H1033">
        <v>0</v>
      </c>
      <c r="I1033">
        <v>0</v>
      </c>
    </row>
    <row r="1034" spans="1:9" x14ac:dyDescent="0.3">
      <c r="A1034" t="s">
        <v>1041</v>
      </c>
      <c r="B1034">
        <v>15.9</v>
      </c>
      <c r="C1034">
        <v>6.9413999999999998</v>
      </c>
      <c r="D1034" s="1">
        <v>1.6850000000000001E-7</v>
      </c>
      <c r="E1034">
        <v>200</v>
      </c>
      <c r="G1034">
        <v>0</v>
      </c>
      <c r="H1034">
        <v>0</v>
      </c>
      <c r="I1034">
        <v>0</v>
      </c>
    </row>
    <row r="1035" spans="1:9" x14ac:dyDescent="0.3">
      <c r="A1035" t="s">
        <v>1042</v>
      </c>
      <c r="B1035">
        <v>15.9</v>
      </c>
      <c r="C1035">
        <v>6.9607999999999999</v>
      </c>
      <c r="D1035" s="1">
        <v>1.6859999999999999E-7</v>
      </c>
      <c r="E1035">
        <v>200</v>
      </c>
      <c r="G1035">
        <v>0</v>
      </c>
      <c r="H1035">
        <v>0</v>
      </c>
      <c r="I1035">
        <v>0</v>
      </c>
    </row>
    <row r="1036" spans="1:9" x14ac:dyDescent="0.3">
      <c r="A1036" t="s">
        <v>1043</v>
      </c>
      <c r="B1036">
        <v>15.9</v>
      </c>
      <c r="C1036">
        <v>6.9828999999999999</v>
      </c>
      <c r="D1036" s="1">
        <v>1.6719999999999999E-7</v>
      </c>
      <c r="E1036">
        <v>200</v>
      </c>
      <c r="G1036">
        <v>0</v>
      </c>
      <c r="H1036">
        <v>0</v>
      </c>
      <c r="I1036">
        <v>-0.5</v>
      </c>
    </row>
    <row r="1037" spans="1:9" x14ac:dyDescent="0.3">
      <c r="A1037" t="s">
        <v>1044</v>
      </c>
      <c r="B1037">
        <v>15.9</v>
      </c>
      <c r="C1037">
        <v>6.9985999999999997</v>
      </c>
      <c r="D1037" s="1">
        <v>1.6649999999999999E-7</v>
      </c>
      <c r="E1037">
        <v>200</v>
      </c>
      <c r="G1037">
        <v>0</v>
      </c>
      <c r="H1037">
        <v>0</v>
      </c>
      <c r="I1037">
        <v>1</v>
      </c>
    </row>
    <row r="1038" spans="1:9" x14ac:dyDescent="0.3">
      <c r="A1038" t="s">
        <v>1045</v>
      </c>
      <c r="B1038">
        <v>15</v>
      </c>
      <c r="C1038">
        <v>7.0183</v>
      </c>
      <c r="D1038" s="1">
        <v>1.6610000000000001E-7</v>
      </c>
      <c r="E1038">
        <v>200</v>
      </c>
      <c r="G1038">
        <v>0</v>
      </c>
      <c r="H1038">
        <v>0</v>
      </c>
      <c r="I1038">
        <v>-0.5</v>
      </c>
    </row>
    <row r="1039" spans="1:9" x14ac:dyDescent="0.3">
      <c r="A1039" t="s">
        <v>1046</v>
      </c>
      <c r="B1039">
        <v>15.9</v>
      </c>
      <c r="C1039">
        <v>7.0399000000000003</v>
      </c>
      <c r="D1039" s="1">
        <v>1.6689999999999999E-7</v>
      </c>
      <c r="E1039">
        <v>200</v>
      </c>
      <c r="G1039">
        <v>0</v>
      </c>
      <c r="H1039">
        <v>0</v>
      </c>
      <c r="I1039">
        <v>0</v>
      </c>
    </row>
    <row r="1040" spans="1:9" x14ac:dyDescent="0.3">
      <c r="A1040" t="s">
        <v>1047</v>
      </c>
      <c r="B1040">
        <v>15.9</v>
      </c>
      <c r="C1040">
        <v>7.0594000000000001</v>
      </c>
      <c r="D1040" s="1">
        <v>1.66E-7</v>
      </c>
      <c r="E1040">
        <v>200</v>
      </c>
      <c r="G1040">
        <v>0</v>
      </c>
      <c r="H1040">
        <v>0</v>
      </c>
      <c r="I1040">
        <v>0</v>
      </c>
    </row>
    <row r="1041" spans="1:9" x14ac:dyDescent="0.3">
      <c r="A1041" t="s">
        <v>1048</v>
      </c>
      <c r="B1041">
        <v>15.9</v>
      </c>
      <c r="C1041">
        <v>7.0800999999999998</v>
      </c>
      <c r="D1041" s="1">
        <v>1.653E-7</v>
      </c>
      <c r="E1041">
        <v>200</v>
      </c>
      <c r="G1041">
        <v>0</v>
      </c>
      <c r="H1041">
        <v>0</v>
      </c>
      <c r="I1041">
        <v>0</v>
      </c>
    </row>
    <row r="1042" spans="1:9" x14ac:dyDescent="0.3">
      <c r="A1042" t="s">
        <v>1049</v>
      </c>
      <c r="B1042">
        <v>15.9</v>
      </c>
      <c r="C1042">
        <v>7.0986000000000002</v>
      </c>
      <c r="D1042" s="1">
        <v>1.653E-7</v>
      </c>
      <c r="E1042">
        <v>200</v>
      </c>
      <c r="G1042">
        <v>0</v>
      </c>
      <c r="H1042">
        <v>0</v>
      </c>
      <c r="I1042">
        <v>-0.5</v>
      </c>
    </row>
    <row r="1043" spans="1:9" x14ac:dyDescent="0.3">
      <c r="A1043" t="s">
        <v>1050</v>
      </c>
      <c r="B1043">
        <v>16</v>
      </c>
      <c r="C1043">
        <v>7.1173999999999999</v>
      </c>
      <c r="D1043" s="1">
        <v>1.656E-7</v>
      </c>
      <c r="E1043">
        <v>200</v>
      </c>
      <c r="G1043">
        <v>0</v>
      </c>
      <c r="H1043">
        <v>0</v>
      </c>
      <c r="I1043">
        <v>0</v>
      </c>
    </row>
    <row r="1044" spans="1:9" x14ac:dyDescent="0.3">
      <c r="A1044" t="s">
        <v>1051</v>
      </c>
      <c r="B1044">
        <v>15.9</v>
      </c>
      <c r="C1044">
        <v>7.1391999999999998</v>
      </c>
      <c r="D1044" s="1">
        <v>1.642E-7</v>
      </c>
      <c r="E1044">
        <v>200</v>
      </c>
      <c r="G1044">
        <v>0</v>
      </c>
      <c r="H1044">
        <v>0</v>
      </c>
      <c r="I1044">
        <v>1</v>
      </c>
    </row>
    <row r="1045" spans="1:9" x14ac:dyDescent="0.3">
      <c r="A1045" t="s">
        <v>1052</v>
      </c>
      <c r="B1045">
        <v>15.9</v>
      </c>
      <c r="C1045">
        <v>7.1604000000000001</v>
      </c>
      <c r="D1045" s="1">
        <v>1.667E-7</v>
      </c>
      <c r="E1045">
        <v>200</v>
      </c>
      <c r="G1045">
        <v>0</v>
      </c>
      <c r="H1045">
        <v>0</v>
      </c>
      <c r="I1045">
        <v>0</v>
      </c>
    </row>
    <row r="1046" spans="1:9" x14ac:dyDescent="0.3">
      <c r="A1046" t="s">
        <v>1053</v>
      </c>
      <c r="B1046">
        <v>15.9</v>
      </c>
      <c r="C1046">
        <v>7.1802999999999999</v>
      </c>
      <c r="D1046" s="1">
        <v>1.649E-7</v>
      </c>
      <c r="E1046">
        <v>200</v>
      </c>
      <c r="G1046">
        <v>0</v>
      </c>
      <c r="H1046">
        <v>0</v>
      </c>
      <c r="I1046">
        <v>1</v>
      </c>
    </row>
    <row r="1047" spans="1:9" x14ac:dyDescent="0.3">
      <c r="A1047" t="s">
        <v>1054</v>
      </c>
      <c r="B1047">
        <v>15.9</v>
      </c>
      <c r="C1047">
        <v>7.2</v>
      </c>
      <c r="D1047" s="1">
        <v>1.6610000000000001E-7</v>
      </c>
      <c r="E1047">
        <v>200</v>
      </c>
      <c r="G1047">
        <v>0</v>
      </c>
      <c r="H1047">
        <v>0</v>
      </c>
      <c r="I1047">
        <v>0</v>
      </c>
    </row>
    <row r="1048" spans="1:9" x14ac:dyDescent="0.3">
      <c r="A1048" t="s">
        <v>1055</v>
      </c>
      <c r="B1048">
        <v>15.9</v>
      </c>
      <c r="C1048">
        <v>7.2202000000000002</v>
      </c>
      <c r="D1048" s="1">
        <v>1.653E-7</v>
      </c>
      <c r="E1048">
        <v>200</v>
      </c>
      <c r="G1048">
        <v>0</v>
      </c>
      <c r="H1048">
        <v>0</v>
      </c>
      <c r="I1048">
        <v>0</v>
      </c>
    </row>
    <row r="1049" spans="1:9" x14ac:dyDescent="0.3">
      <c r="A1049" t="s">
        <v>1056</v>
      </c>
      <c r="B1049">
        <v>15.9</v>
      </c>
      <c r="C1049">
        <v>7.2396000000000003</v>
      </c>
      <c r="D1049" s="1">
        <v>1.6470000000000001E-7</v>
      </c>
      <c r="E1049">
        <v>200</v>
      </c>
      <c r="G1049">
        <v>0</v>
      </c>
      <c r="H1049">
        <v>0</v>
      </c>
      <c r="I1049">
        <v>0</v>
      </c>
    </row>
    <row r="1050" spans="1:9" x14ac:dyDescent="0.3">
      <c r="A1050" t="s">
        <v>1057</v>
      </c>
      <c r="B1050">
        <v>15.9</v>
      </c>
      <c r="C1050">
        <v>7.2599</v>
      </c>
      <c r="D1050" s="1">
        <v>1.646E-7</v>
      </c>
      <c r="E1050">
        <v>200</v>
      </c>
      <c r="G1050">
        <v>0</v>
      </c>
      <c r="H1050">
        <v>0</v>
      </c>
      <c r="I1050">
        <v>1</v>
      </c>
    </row>
    <row r="1051" spans="1:9" x14ac:dyDescent="0.3">
      <c r="A1051" t="s">
        <v>1058</v>
      </c>
      <c r="B1051">
        <v>15.9</v>
      </c>
      <c r="C1051">
        <v>7.2805</v>
      </c>
      <c r="D1051" s="1">
        <v>1.6549999999999999E-7</v>
      </c>
      <c r="E1051">
        <v>200</v>
      </c>
      <c r="G1051">
        <v>0</v>
      </c>
      <c r="H1051">
        <v>0</v>
      </c>
      <c r="I1051">
        <v>0</v>
      </c>
    </row>
    <row r="1052" spans="1:9" x14ac:dyDescent="0.3">
      <c r="A1052" t="s">
        <v>1059</v>
      </c>
      <c r="B1052">
        <v>15.9</v>
      </c>
      <c r="C1052">
        <v>7.3011999999999997</v>
      </c>
      <c r="D1052" s="1">
        <v>1.66E-7</v>
      </c>
      <c r="E1052">
        <v>200</v>
      </c>
      <c r="G1052">
        <v>0</v>
      </c>
      <c r="H1052">
        <v>0</v>
      </c>
      <c r="I1052">
        <v>-0.5</v>
      </c>
    </row>
    <row r="1053" spans="1:9" x14ac:dyDescent="0.3">
      <c r="A1053" t="s">
        <v>1060</v>
      </c>
      <c r="B1053">
        <v>15.9</v>
      </c>
      <c r="C1053">
        <v>7.3208000000000002</v>
      </c>
      <c r="D1053" s="1">
        <v>1.646E-7</v>
      </c>
      <c r="E1053">
        <v>200</v>
      </c>
      <c r="G1053">
        <v>0</v>
      </c>
      <c r="H1053">
        <v>1</v>
      </c>
      <c r="I1053">
        <v>2</v>
      </c>
    </row>
    <row r="1054" spans="1:9" x14ac:dyDescent="0.3">
      <c r="A1054" t="s">
        <v>1061</v>
      </c>
      <c r="B1054">
        <v>15.9</v>
      </c>
      <c r="C1054">
        <v>7.3379000000000003</v>
      </c>
      <c r="D1054" s="1">
        <v>1.6540000000000001E-7</v>
      </c>
      <c r="E1054">
        <v>200</v>
      </c>
      <c r="G1054">
        <v>0</v>
      </c>
      <c r="H1054">
        <v>0</v>
      </c>
      <c r="I1054">
        <v>1</v>
      </c>
    </row>
    <row r="1055" spans="1:9" x14ac:dyDescent="0.3">
      <c r="A1055" t="s">
        <v>1062</v>
      </c>
      <c r="B1055">
        <v>15</v>
      </c>
      <c r="C1055">
        <v>7.3616999999999999</v>
      </c>
      <c r="D1055" s="1">
        <v>1.6509999999999999E-7</v>
      </c>
      <c r="E1055">
        <v>200</v>
      </c>
      <c r="G1055">
        <v>0</v>
      </c>
      <c r="H1055">
        <v>0</v>
      </c>
      <c r="I1055">
        <v>0</v>
      </c>
    </row>
    <row r="1056" spans="1:9" x14ac:dyDescent="0.3">
      <c r="A1056" t="s">
        <v>1063</v>
      </c>
      <c r="B1056">
        <v>15.9</v>
      </c>
      <c r="C1056">
        <v>7.3803999999999998</v>
      </c>
      <c r="D1056" s="1">
        <v>1.628E-7</v>
      </c>
      <c r="E1056">
        <v>200</v>
      </c>
      <c r="G1056">
        <v>0</v>
      </c>
      <c r="H1056">
        <v>0</v>
      </c>
      <c r="I1056">
        <v>0</v>
      </c>
    </row>
    <row r="1057" spans="1:9" x14ac:dyDescent="0.3">
      <c r="A1057" t="s">
        <v>1064</v>
      </c>
      <c r="B1057">
        <v>15.9</v>
      </c>
      <c r="C1057">
        <v>7.3997999999999999</v>
      </c>
      <c r="D1057" s="1">
        <v>1.6500000000000001E-7</v>
      </c>
      <c r="E1057">
        <v>200</v>
      </c>
      <c r="G1057">
        <v>0</v>
      </c>
      <c r="H1057">
        <v>0</v>
      </c>
      <c r="I1057">
        <v>-2</v>
      </c>
    </row>
    <row r="1058" spans="1:9" x14ac:dyDescent="0.3">
      <c r="A1058" t="s">
        <v>1065</v>
      </c>
      <c r="B1058">
        <v>15.9</v>
      </c>
      <c r="C1058">
        <v>7.4200999999999997</v>
      </c>
      <c r="D1058" s="1">
        <v>1.642E-7</v>
      </c>
      <c r="E1058">
        <v>200</v>
      </c>
      <c r="G1058">
        <v>0</v>
      </c>
      <c r="H1058">
        <v>0</v>
      </c>
      <c r="I1058">
        <v>0</v>
      </c>
    </row>
    <row r="1059" spans="1:9" x14ac:dyDescent="0.3">
      <c r="A1059" t="s">
        <v>1066</v>
      </c>
      <c r="B1059">
        <v>15.9</v>
      </c>
      <c r="C1059">
        <v>7.4404000000000003</v>
      </c>
      <c r="D1059" s="1">
        <v>1.6509999999999999E-7</v>
      </c>
      <c r="E1059">
        <v>200</v>
      </c>
      <c r="G1059">
        <v>0</v>
      </c>
      <c r="H1059">
        <v>0</v>
      </c>
      <c r="I1059">
        <v>-1</v>
      </c>
    </row>
    <row r="1060" spans="1:9" x14ac:dyDescent="0.3">
      <c r="A1060" t="s">
        <v>1067</v>
      </c>
      <c r="B1060">
        <v>15.9</v>
      </c>
      <c r="C1060">
        <v>7.4600999999999997</v>
      </c>
      <c r="D1060" s="1">
        <v>1.638E-7</v>
      </c>
      <c r="E1060">
        <v>200</v>
      </c>
      <c r="G1060">
        <v>0</v>
      </c>
      <c r="H1060">
        <v>0</v>
      </c>
      <c r="I1060">
        <v>2</v>
      </c>
    </row>
    <row r="1061" spans="1:9" x14ac:dyDescent="0.3">
      <c r="A1061" t="s">
        <v>1068</v>
      </c>
      <c r="B1061">
        <v>15.9</v>
      </c>
      <c r="C1061">
        <v>7.4794</v>
      </c>
      <c r="D1061" s="1">
        <v>1.6360000000000001E-7</v>
      </c>
      <c r="E1061">
        <v>200</v>
      </c>
      <c r="G1061">
        <v>0</v>
      </c>
      <c r="H1061">
        <v>0</v>
      </c>
      <c r="I1061">
        <v>0</v>
      </c>
    </row>
    <row r="1062" spans="1:9" x14ac:dyDescent="0.3">
      <c r="A1062" t="s">
        <v>1069</v>
      </c>
      <c r="B1062">
        <v>15</v>
      </c>
      <c r="C1062">
        <v>7.4977999999999998</v>
      </c>
      <c r="D1062" s="1">
        <v>1.642E-7</v>
      </c>
      <c r="E1062">
        <v>200</v>
      </c>
      <c r="G1062">
        <v>0</v>
      </c>
      <c r="H1062">
        <v>0</v>
      </c>
      <c r="I1062">
        <v>0</v>
      </c>
    </row>
    <row r="1063" spans="1:9" x14ac:dyDescent="0.3">
      <c r="A1063" t="s">
        <v>1070</v>
      </c>
      <c r="B1063">
        <v>15.9</v>
      </c>
      <c r="C1063">
        <v>7.5221999999999998</v>
      </c>
      <c r="D1063" s="1">
        <v>1.6390000000000001E-7</v>
      </c>
      <c r="E1063">
        <v>200</v>
      </c>
      <c r="G1063">
        <v>0</v>
      </c>
      <c r="H1063">
        <v>0</v>
      </c>
      <c r="I1063">
        <v>0</v>
      </c>
    </row>
    <row r="1064" spans="1:9" x14ac:dyDescent="0.3">
      <c r="A1064" t="s">
        <v>1071</v>
      </c>
      <c r="B1064">
        <v>15.9</v>
      </c>
      <c r="C1064">
        <v>7.5406000000000004</v>
      </c>
      <c r="D1064" s="1">
        <v>1.6369999999999999E-7</v>
      </c>
      <c r="E1064">
        <v>200</v>
      </c>
      <c r="G1064">
        <v>0</v>
      </c>
      <c r="H1064">
        <v>0</v>
      </c>
      <c r="I1064">
        <v>0</v>
      </c>
    </row>
    <row r="1065" spans="1:9" x14ac:dyDescent="0.3">
      <c r="A1065" t="s">
        <v>1072</v>
      </c>
      <c r="B1065">
        <v>15</v>
      </c>
      <c r="C1065">
        <v>7.56</v>
      </c>
      <c r="D1065" s="1">
        <v>1.6470000000000001E-7</v>
      </c>
      <c r="E1065">
        <v>200</v>
      </c>
      <c r="G1065">
        <v>0</v>
      </c>
      <c r="H1065">
        <v>0</v>
      </c>
      <c r="I1065">
        <v>0</v>
      </c>
    </row>
    <row r="1066" spans="1:9" x14ac:dyDescent="0.3">
      <c r="A1066" t="s">
        <v>1073</v>
      </c>
      <c r="B1066">
        <v>15.9</v>
      </c>
      <c r="C1066">
        <v>7.5819000000000001</v>
      </c>
      <c r="D1066" s="1">
        <v>1.6189999999999999E-7</v>
      </c>
      <c r="E1066">
        <v>200</v>
      </c>
      <c r="G1066">
        <v>0</v>
      </c>
      <c r="H1066">
        <v>0</v>
      </c>
      <c r="I1066">
        <v>1</v>
      </c>
    </row>
    <row r="1067" spans="1:9" x14ac:dyDescent="0.3">
      <c r="A1067" t="s">
        <v>1074</v>
      </c>
      <c r="B1067">
        <v>15.9</v>
      </c>
      <c r="C1067">
        <v>7.5987</v>
      </c>
      <c r="D1067" s="1">
        <v>1.6290000000000001E-7</v>
      </c>
      <c r="E1067">
        <v>200</v>
      </c>
      <c r="G1067">
        <v>0</v>
      </c>
      <c r="H1067">
        <v>0</v>
      </c>
      <c r="I1067">
        <v>0</v>
      </c>
    </row>
    <row r="1068" spans="1:9" x14ac:dyDescent="0.3">
      <c r="A1068" t="s">
        <v>1075</v>
      </c>
      <c r="B1068">
        <v>15</v>
      </c>
      <c r="C1068">
        <v>7.6182999999999996</v>
      </c>
      <c r="D1068" s="1">
        <v>1.6430000000000001E-7</v>
      </c>
      <c r="E1068">
        <v>200</v>
      </c>
      <c r="G1068">
        <v>0</v>
      </c>
      <c r="H1068">
        <v>0</v>
      </c>
      <c r="I1068">
        <v>1</v>
      </c>
    </row>
    <row r="1069" spans="1:9" x14ac:dyDescent="0.3">
      <c r="A1069" t="s">
        <v>1076</v>
      </c>
      <c r="B1069">
        <v>15.9</v>
      </c>
      <c r="C1069">
        <v>7.6397000000000004</v>
      </c>
      <c r="D1069" s="1">
        <v>1.628E-7</v>
      </c>
      <c r="E1069">
        <v>200</v>
      </c>
      <c r="G1069">
        <v>0</v>
      </c>
      <c r="H1069">
        <v>0</v>
      </c>
      <c r="I1069">
        <v>0.5</v>
      </c>
    </row>
    <row r="1070" spans="1:9" x14ac:dyDescent="0.3">
      <c r="A1070" t="s">
        <v>1077</v>
      </c>
      <c r="B1070">
        <v>16</v>
      </c>
      <c r="C1070">
        <v>7.6585999999999999</v>
      </c>
      <c r="D1070" s="1">
        <v>1.6360000000000001E-7</v>
      </c>
      <c r="E1070">
        <v>200</v>
      </c>
      <c r="G1070">
        <v>0</v>
      </c>
      <c r="H1070">
        <v>0</v>
      </c>
      <c r="I1070">
        <v>0</v>
      </c>
    </row>
    <row r="1071" spans="1:9" x14ac:dyDescent="0.3">
      <c r="A1071" t="s">
        <v>1078</v>
      </c>
      <c r="B1071">
        <v>15.9</v>
      </c>
      <c r="C1071">
        <v>7.6802000000000001</v>
      </c>
      <c r="D1071" s="1">
        <v>1.635E-7</v>
      </c>
      <c r="E1071">
        <v>200</v>
      </c>
      <c r="G1071">
        <v>0</v>
      </c>
      <c r="H1071">
        <v>0</v>
      </c>
      <c r="I1071">
        <v>0</v>
      </c>
    </row>
    <row r="1072" spans="1:9" x14ac:dyDescent="0.3">
      <c r="A1072" t="s">
        <v>1079</v>
      </c>
      <c r="B1072">
        <v>15.9</v>
      </c>
      <c r="C1072">
        <v>7.6997999999999998</v>
      </c>
      <c r="D1072" s="1">
        <v>1.6430000000000001E-7</v>
      </c>
      <c r="E1072">
        <v>200</v>
      </c>
      <c r="G1072">
        <v>0</v>
      </c>
      <c r="H1072">
        <v>0</v>
      </c>
      <c r="I1072">
        <v>1</v>
      </c>
    </row>
    <row r="1073" spans="1:9" x14ac:dyDescent="0.3">
      <c r="A1073" t="s">
        <v>1080</v>
      </c>
      <c r="B1073">
        <v>15</v>
      </c>
      <c r="C1073">
        <v>7.7210000000000001</v>
      </c>
      <c r="D1073" s="1">
        <v>1.617E-7</v>
      </c>
      <c r="E1073">
        <v>200</v>
      </c>
      <c r="G1073">
        <v>0</v>
      </c>
      <c r="H1073">
        <v>0</v>
      </c>
      <c r="I1073">
        <v>0</v>
      </c>
    </row>
    <row r="1074" spans="1:9" x14ac:dyDescent="0.3">
      <c r="A1074" t="s">
        <v>1081</v>
      </c>
      <c r="B1074">
        <v>15.9</v>
      </c>
      <c r="C1074">
        <v>7.7388000000000003</v>
      </c>
      <c r="D1074" s="1">
        <v>1.628E-7</v>
      </c>
      <c r="E1074">
        <v>200</v>
      </c>
      <c r="G1074">
        <v>0</v>
      </c>
      <c r="H1074">
        <v>1</v>
      </c>
      <c r="I1074">
        <v>0.5</v>
      </c>
    </row>
    <row r="1075" spans="1:9" x14ac:dyDescent="0.3">
      <c r="A1075" t="s">
        <v>1082</v>
      </c>
      <c r="B1075">
        <v>15.9</v>
      </c>
      <c r="C1075">
        <v>7.7606999999999999</v>
      </c>
      <c r="D1075" s="1">
        <v>1.606E-7</v>
      </c>
      <c r="E1075">
        <v>200</v>
      </c>
      <c r="G1075">
        <v>0</v>
      </c>
      <c r="H1075">
        <v>0</v>
      </c>
      <c r="I1075">
        <v>1</v>
      </c>
    </row>
    <row r="1076" spans="1:9" x14ac:dyDescent="0.3">
      <c r="A1076" t="s">
        <v>1083</v>
      </c>
      <c r="B1076">
        <v>15.9</v>
      </c>
      <c r="C1076">
        <v>7.7797999999999998</v>
      </c>
      <c r="D1076" s="1">
        <v>1.6360000000000001E-7</v>
      </c>
      <c r="E1076">
        <v>200</v>
      </c>
      <c r="G1076">
        <v>0</v>
      </c>
      <c r="H1076">
        <v>2</v>
      </c>
      <c r="I1076">
        <v>2</v>
      </c>
    </row>
    <row r="1077" spans="1:9" x14ac:dyDescent="0.3">
      <c r="A1077" t="s">
        <v>1084</v>
      </c>
      <c r="B1077">
        <v>15</v>
      </c>
      <c r="C1077">
        <v>7.7994000000000003</v>
      </c>
      <c r="D1077" s="1">
        <v>1.6189999999999999E-7</v>
      </c>
      <c r="E1077">
        <v>200</v>
      </c>
      <c r="G1077">
        <v>0</v>
      </c>
      <c r="H1077">
        <v>0</v>
      </c>
      <c r="I1077">
        <v>-0.5</v>
      </c>
    </row>
    <row r="1078" spans="1:9" x14ac:dyDescent="0.3">
      <c r="A1078" t="s">
        <v>1085</v>
      </c>
      <c r="B1078">
        <v>15.9</v>
      </c>
      <c r="C1078">
        <v>7.8205</v>
      </c>
      <c r="D1078" s="1">
        <v>1.624E-7</v>
      </c>
      <c r="E1078">
        <v>200</v>
      </c>
      <c r="G1078">
        <v>0</v>
      </c>
      <c r="H1078">
        <v>1</v>
      </c>
      <c r="I1078">
        <v>2.5</v>
      </c>
    </row>
    <row r="1079" spans="1:9" x14ac:dyDescent="0.3">
      <c r="A1079" t="s">
        <v>1086</v>
      </c>
      <c r="B1079">
        <v>15</v>
      </c>
      <c r="C1079">
        <v>7.8399000000000001</v>
      </c>
      <c r="D1079" s="1">
        <v>1.6180000000000001E-7</v>
      </c>
      <c r="E1079">
        <v>200</v>
      </c>
      <c r="G1079">
        <v>0</v>
      </c>
      <c r="H1079">
        <v>0</v>
      </c>
      <c r="I1079">
        <v>0</v>
      </c>
    </row>
    <row r="1080" spans="1:9" x14ac:dyDescent="0.3">
      <c r="A1080" t="s">
        <v>1087</v>
      </c>
      <c r="B1080">
        <v>15</v>
      </c>
      <c r="C1080">
        <v>7.8628</v>
      </c>
      <c r="D1080" s="1">
        <v>1.6229999999999999E-7</v>
      </c>
      <c r="E1080">
        <v>200</v>
      </c>
      <c r="G1080">
        <v>0</v>
      </c>
      <c r="H1080">
        <v>0</v>
      </c>
      <c r="I1080">
        <v>0</v>
      </c>
    </row>
    <row r="1081" spans="1:9" x14ac:dyDescent="0.3">
      <c r="A1081" t="s">
        <v>1088</v>
      </c>
      <c r="B1081">
        <v>15.9</v>
      </c>
      <c r="C1081">
        <v>7.8802000000000003</v>
      </c>
      <c r="D1081" s="1">
        <v>1.6320000000000001E-7</v>
      </c>
      <c r="E1081">
        <v>200</v>
      </c>
      <c r="G1081">
        <v>0</v>
      </c>
      <c r="H1081">
        <v>0</v>
      </c>
      <c r="I1081">
        <v>1</v>
      </c>
    </row>
    <row r="1082" spans="1:9" x14ac:dyDescent="0.3">
      <c r="A1082" t="s">
        <v>1089</v>
      </c>
      <c r="B1082">
        <v>15.9</v>
      </c>
      <c r="C1082">
        <v>7.8998999999999997</v>
      </c>
      <c r="D1082" s="1">
        <v>1.624E-7</v>
      </c>
      <c r="E1082">
        <v>200</v>
      </c>
      <c r="G1082">
        <v>1</v>
      </c>
      <c r="H1082">
        <v>0</v>
      </c>
      <c r="I1082">
        <v>2</v>
      </c>
    </row>
    <row r="1083" spans="1:9" x14ac:dyDescent="0.3">
      <c r="A1083" t="s">
        <v>1090</v>
      </c>
      <c r="B1083">
        <v>15.9</v>
      </c>
      <c r="C1083">
        <v>7.9192999999999998</v>
      </c>
      <c r="D1083" s="1">
        <v>1.607E-7</v>
      </c>
      <c r="E1083">
        <v>200</v>
      </c>
      <c r="G1083">
        <v>0</v>
      </c>
      <c r="H1083">
        <v>0</v>
      </c>
      <c r="I1083">
        <v>1</v>
      </c>
    </row>
    <row r="1084" spans="1:9" x14ac:dyDescent="0.3">
      <c r="A1084" t="s">
        <v>1091</v>
      </c>
      <c r="B1084">
        <v>15.9</v>
      </c>
      <c r="C1084">
        <v>7.9409999999999998</v>
      </c>
      <c r="D1084" s="1">
        <v>1.6339999999999999E-7</v>
      </c>
      <c r="E1084">
        <v>200</v>
      </c>
      <c r="G1084">
        <v>2</v>
      </c>
      <c r="H1084">
        <v>1</v>
      </c>
      <c r="I1084">
        <v>3.5</v>
      </c>
    </row>
    <row r="1085" spans="1:9" x14ac:dyDescent="0.3">
      <c r="A1085" t="s">
        <v>1092</v>
      </c>
      <c r="B1085">
        <v>15.9</v>
      </c>
      <c r="C1085">
        <v>7.9618000000000002</v>
      </c>
      <c r="D1085" s="1">
        <v>1.6080000000000001E-7</v>
      </c>
      <c r="E1085">
        <v>200</v>
      </c>
      <c r="G1085">
        <v>0</v>
      </c>
      <c r="H1085">
        <v>1</v>
      </c>
      <c r="I1085">
        <v>2</v>
      </c>
    </row>
    <row r="1086" spans="1:9" x14ac:dyDescent="0.3">
      <c r="A1086" t="s">
        <v>1093</v>
      </c>
      <c r="B1086">
        <v>15.9</v>
      </c>
      <c r="C1086">
        <v>7.9802999999999997</v>
      </c>
      <c r="D1086" s="1">
        <v>1.61E-7</v>
      </c>
      <c r="E1086">
        <v>200</v>
      </c>
      <c r="G1086">
        <v>0</v>
      </c>
      <c r="H1086">
        <v>1</v>
      </c>
      <c r="I1086">
        <v>2</v>
      </c>
    </row>
    <row r="1087" spans="1:9" x14ac:dyDescent="0.3">
      <c r="A1087" t="s">
        <v>1094</v>
      </c>
      <c r="B1087">
        <v>15</v>
      </c>
      <c r="C1087">
        <v>7.9996</v>
      </c>
      <c r="D1087" s="1">
        <v>1.614E-7</v>
      </c>
      <c r="E1087">
        <v>200</v>
      </c>
      <c r="G1087">
        <v>0</v>
      </c>
      <c r="H1087">
        <v>1</v>
      </c>
      <c r="I1087">
        <v>4</v>
      </c>
    </row>
    <row r="1088" spans="1:9" x14ac:dyDescent="0.3">
      <c r="A1088" t="s">
        <v>1095</v>
      </c>
      <c r="B1088">
        <v>15.9</v>
      </c>
      <c r="C1088">
        <v>8.0196000000000005</v>
      </c>
      <c r="D1088" s="1">
        <v>1.638E-7</v>
      </c>
      <c r="E1088">
        <v>200</v>
      </c>
      <c r="G1088">
        <v>0</v>
      </c>
      <c r="H1088">
        <v>0</v>
      </c>
      <c r="I1088">
        <v>4</v>
      </c>
    </row>
    <row r="1089" spans="1:9" x14ac:dyDescent="0.3">
      <c r="A1089" t="s">
        <v>1096</v>
      </c>
      <c r="B1089">
        <v>15.9</v>
      </c>
      <c r="C1089">
        <v>8.0391999999999992</v>
      </c>
      <c r="D1089" s="1">
        <v>1.6159999999999999E-7</v>
      </c>
      <c r="E1089">
        <v>200</v>
      </c>
      <c r="G1089">
        <v>1</v>
      </c>
      <c r="H1089">
        <v>2</v>
      </c>
      <c r="I1089">
        <v>5</v>
      </c>
    </row>
    <row r="1090" spans="1:9" x14ac:dyDescent="0.3">
      <c r="A1090" t="s">
        <v>1097</v>
      </c>
      <c r="B1090">
        <v>15.9</v>
      </c>
      <c r="C1090">
        <v>8.0582999999999991</v>
      </c>
      <c r="D1090" s="1">
        <v>1.607E-7</v>
      </c>
      <c r="E1090">
        <v>200</v>
      </c>
      <c r="G1090">
        <v>0</v>
      </c>
      <c r="H1090">
        <v>1</v>
      </c>
      <c r="I1090">
        <v>1.5</v>
      </c>
    </row>
    <row r="1091" spans="1:9" x14ac:dyDescent="0.3">
      <c r="A1091" t="s">
        <v>1098</v>
      </c>
      <c r="B1091">
        <v>15.9</v>
      </c>
      <c r="C1091">
        <v>8.0777999999999999</v>
      </c>
      <c r="D1091" s="1">
        <v>1.6189999999999999E-7</v>
      </c>
      <c r="E1091">
        <v>200</v>
      </c>
      <c r="G1091">
        <v>0</v>
      </c>
      <c r="H1091">
        <v>0</v>
      </c>
      <c r="I1091">
        <v>3</v>
      </c>
    </row>
    <row r="1092" spans="1:9" x14ac:dyDescent="0.3">
      <c r="A1092" t="s">
        <v>1099</v>
      </c>
      <c r="B1092">
        <v>15.9</v>
      </c>
      <c r="C1092">
        <v>8.1011000000000006</v>
      </c>
      <c r="D1092" s="1">
        <v>1.6119999999999999E-7</v>
      </c>
      <c r="E1092">
        <v>200</v>
      </c>
      <c r="G1092">
        <v>0</v>
      </c>
      <c r="H1092">
        <v>0</v>
      </c>
      <c r="I1092">
        <v>1.5</v>
      </c>
    </row>
    <row r="1093" spans="1:9" x14ac:dyDescent="0.3">
      <c r="A1093" t="s">
        <v>1100</v>
      </c>
      <c r="B1093">
        <v>15</v>
      </c>
      <c r="C1093">
        <v>8.1183999999999994</v>
      </c>
      <c r="D1093" s="1">
        <v>1.6040000000000001E-7</v>
      </c>
      <c r="E1093">
        <v>200</v>
      </c>
      <c r="G1093">
        <v>0</v>
      </c>
      <c r="H1093">
        <v>1</v>
      </c>
      <c r="I1093">
        <v>2</v>
      </c>
    </row>
    <row r="1094" spans="1:9" x14ac:dyDescent="0.3">
      <c r="A1094" t="s">
        <v>1101</v>
      </c>
      <c r="B1094">
        <v>15.9</v>
      </c>
      <c r="C1094">
        <v>8.1419999999999995</v>
      </c>
      <c r="D1094" s="1">
        <v>1.6250000000000001E-7</v>
      </c>
      <c r="E1094">
        <v>200</v>
      </c>
      <c r="G1094">
        <v>0</v>
      </c>
      <c r="H1094">
        <v>0</v>
      </c>
      <c r="I1094">
        <v>3.5</v>
      </c>
    </row>
    <row r="1095" spans="1:9" x14ac:dyDescent="0.3">
      <c r="A1095" t="s">
        <v>1102</v>
      </c>
      <c r="B1095">
        <v>15.9</v>
      </c>
      <c r="C1095">
        <v>8.16</v>
      </c>
      <c r="D1095" s="1">
        <v>1.617E-7</v>
      </c>
      <c r="E1095">
        <v>200</v>
      </c>
      <c r="G1095">
        <v>0</v>
      </c>
      <c r="H1095">
        <v>3</v>
      </c>
      <c r="I1095">
        <v>3.5</v>
      </c>
    </row>
    <row r="1096" spans="1:9" x14ac:dyDescent="0.3">
      <c r="A1096" t="s">
        <v>1103</v>
      </c>
      <c r="B1096">
        <v>15.9</v>
      </c>
      <c r="C1096">
        <v>8.1826000000000008</v>
      </c>
      <c r="D1096" s="1">
        <v>1.6159999999999999E-7</v>
      </c>
      <c r="E1096">
        <v>200</v>
      </c>
      <c r="G1096">
        <v>0</v>
      </c>
      <c r="H1096">
        <v>1</v>
      </c>
      <c r="I1096">
        <v>1.5</v>
      </c>
    </row>
    <row r="1097" spans="1:9" x14ac:dyDescent="0.3">
      <c r="A1097" t="s">
        <v>1104</v>
      </c>
      <c r="B1097">
        <v>15</v>
      </c>
      <c r="C1097">
        <v>8.2012</v>
      </c>
      <c r="D1097" s="1">
        <v>1.6110000000000001E-7</v>
      </c>
      <c r="E1097">
        <v>200</v>
      </c>
      <c r="G1097">
        <v>0</v>
      </c>
      <c r="H1097">
        <v>0</v>
      </c>
      <c r="I1097">
        <v>1</v>
      </c>
    </row>
    <row r="1098" spans="1:9" x14ac:dyDescent="0.3">
      <c r="A1098" t="s">
        <v>1105</v>
      </c>
      <c r="B1098">
        <v>15.9</v>
      </c>
      <c r="C1098">
        <v>8.2209000000000003</v>
      </c>
      <c r="D1098" s="1">
        <v>1.61E-7</v>
      </c>
      <c r="E1098">
        <v>200</v>
      </c>
      <c r="G1098">
        <v>0</v>
      </c>
      <c r="H1098">
        <v>0</v>
      </c>
      <c r="I1098">
        <v>2</v>
      </c>
    </row>
    <row r="1099" spans="1:9" x14ac:dyDescent="0.3">
      <c r="A1099" t="s">
        <v>1106</v>
      </c>
      <c r="B1099">
        <v>15.9</v>
      </c>
      <c r="C1099">
        <v>8.2418999999999993</v>
      </c>
      <c r="D1099" s="1">
        <v>1.614E-7</v>
      </c>
      <c r="E1099">
        <v>200</v>
      </c>
      <c r="G1099">
        <v>0</v>
      </c>
      <c r="H1099">
        <v>1</v>
      </c>
      <c r="I1099">
        <v>1.5</v>
      </c>
    </row>
    <row r="1100" spans="1:9" x14ac:dyDescent="0.3">
      <c r="A1100" t="s">
        <v>1107</v>
      </c>
      <c r="B1100">
        <v>15.9</v>
      </c>
      <c r="C1100">
        <v>8.2600999999999996</v>
      </c>
      <c r="D1100" s="1">
        <v>1.6180000000000001E-7</v>
      </c>
      <c r="E1100">
        <v>200</v>
      </c>
      <c r="G1100">
        <v>0</v>
      </c>
      <c r="H1100">
        <v>0</v>
      </c>
      <c r="I1100">
        <v>2.5</v>
      </c>
    </row>
    <row r="1101" spans="1:9" x14ac:dyDescent="0.3">
      <c r="A1101" t="s">
        <v>1108</v>
      </c>
      <c r="B1101">
        <v>15.9</v>
      </c>
      <c r="C1101">
        <v>8.2797999999999998</v>
      </c>
      <c r="D1101" s="1">
        <v>1.592E-7</v>
      </c>
      <c r="E1101">
        <v>200</v>
      </c>
      <c r="G1101">
        <v>0</v>
      </c>
      <c r="H1101">
        <v>0</v>
      </c>
      <c r="I1101">
        <v>1.5</v>
      </c>
    </row>
    <row r="1102" spans="1:9" x14ac:dyDescent="0.3">
      <c r="A1102" t="s">
        <v>1109</v>
      </c>
      <c r="B1102">
        <v>15.9</v>
      </c>
      <c r="C1102">
        <v>8.2998999999999992</v>
      </c>
      <c r="D1102" s="1">
        <v>1.599E-7</v>
      </c>
      <c r="E1102">
        <v>200</v>
      </c>
      <c r="G1102">
        <v>0</v>
      </c>
      <c r="H1102">
        <v>0</v>
      </c>
      <c r="I1102">
        <v>1.5</v>
      </c>
    </row>
    <row r="1103" spans="1:9" x14ac:dyDescent="0.3">
      <c r="A1103" t="s">
        <v>1110</v>
      </c>
      <c r="B1103">
        <v>15</v>
      </c>
      <c r="C1103">
        <v>8.3162000000000003</v>
      </c>
      <c r="D1103" s="1">
        <v>1.614E-7</v>
      </c>
      <c r="E1103">
        <v>200</v>
      </c>
      <c r="G1103">
        <v>0</v>
      </c>
      <c r="H1103">
        <v>1</v>
      </c>
      <c r="I1103">
        <v>3</v>
      </c>
    </row>
    <row r="1104" spans="1:9" x14ac:dyDescent="0.3">
      <c r="A1104" t="s">
        <v>1111</v>
      </c>
      <c r="B1104">
        <v>15.9</v>
      </c>
      <c r="C1104">
        <v>8.3401999999999994</v>
      </c>
      <c r="D1104" s="1">
        <v>1.617E-7</v>
      </c>
      <c r="E1104">
        <v>200</v>
      </c>
      <c r="G1104">
        <v>0</v>
      </c>
      <c r="H1104">
        <v>1</v>
      </c>
      <c r="I1104">
        <v>4</v>
      </c>
    </row>
    <row r="1105" spans="1:9" x14ac:dyDescent="0.3">
      <c r="A1105" t="s">
        <v>1112</v>
      </c>
      <c r="B1105">
        <v>15.9</v>
      </c>
      <c r="C1105">
        <v>8.3602000000000007</v>
      </c>
      <c r="D1105" s="1">
        <v>1.5970000000000001E-7</v>
      </c>
      <c r="E1105">
        <v>200</v>
      </c>
      <c r="G1105">
        <v>1</v>
      </c>
      <c r="H1105">
        <v>0</v>
      </c>
      <c r="I1105">
        <v>7</v>
      </c>
    </row>
    <row r="1106" spans="1:9" x14ac:dyDescent="0.3">
      <c r="A1106" t="s">
        <v>1113</v>
      </c>
      <c r="B1106">
        <v>15.9</v>
      </c>
      <c r="C1106">
        <v>8.3809000000000005</v>
      </c>
      <c r="D1106" s="1">
        <v>1.5940000000000001E-7</v>
      </c>
      <c r="E1106">
        <v>200</v>
      </c>
      <c r="G1106">
        <v>1</v>
      </c>
      <c r="H1106">
        <v>1</v>
      </c>
      <c r="I1106">
        <v>4.5</v>
      </c>
    </row>
    <row r="1107" spans="1:9" x14ac:dyDescent="0.3">
      <c r="A1107" t="s">
        <v>1114</v>
      </c>
      <c r="B1107">
        <v>15.9</v>
      </c>
      <c r="C1107">
        <v>8.4026999999999994</v>
      </c>
      <c r="D1107" s="1">
        <v>1.5940000000000001E-7</v>
      </c>
      <c r="E1107">
        <v>200</v>
      </c>
      <c r="G1107">
        <v>1</v>
      </c>
      <c r="H1107">
        <v>3</v>
      </c>
      <c r="I1107">
        <v>7.5</v>
      </c>
    </row>
    <row r="1108" spans="1:9" x14ac:dyDescent="0.3">
      <c r="A1108" t="s">
        <v>1115</v>
      </c>
      <c r="B1108">
        <v>15</v>
      </c>
      <c r="C1108">
        <v>8.4206000000000003</v>
      </c>
      <c r="D1108" s="1">
        <v>1.585E-7</v>
      </c>
      <c r="E1108">
        <v>200</v>
      </c>
      <c r="G1108">
        <v>0</v>
      </c>
      <c r="H1108">
        <v>0</v>
      </c>
      <c r="I1108">
        <v>1</v>
      </c>
    </row>
    <row r="1109" spans="1:9" x14ac:dyDescent="0.3">
      <c r="A1109" t="s">
        <v>1116</v>
      </c>
      <c r="B1109">
        <v>15.9</v>
      </c>
      <c r="C1109">
        <v>8.4402000000000008</v>
      </c>
      <c r="D1109" s="1">
        <v>1.613E-7</v>
      </c>
      <c r="E1109">
        <v>200</v>
      </c>
      <c r="G1109">
        <v>1</v>
      </c>
      <c r="H1109">
        <v>0</v>
      </c>
      <c r="I1109">
        <v>2</v>
      </c>
    </row>
    <row r="1110" spans="1:9" x14ac:dyDescent="0.3">
      <c r="A1110" t="s">
        <v>1117</v>
      </c>
      <c r="B1110">
        <v>15.9</v>
      </c>
      <c r="C1110">
        <v>8.4606999999999992</v>
      </c>
      <c r="D1110" s="1">
        <v>1.593E-7</v>
      </c>
      <c r="E1110">
        <v>200</v>
      </c>
      <c r="G1110">
        <v>1</v>
      </c>
      <c r="H1110">
        <v>0</v>
      </c>
      <c r="I1110">
        <v>5</v>
      </c>
    </row>
    <row r="1111" spans="1:9" x14ac:dyDescent="0.3">
      <c r="A1111" t="s">
        <v>1118</v>
      </c>
      <c r="B1111">
        <v>15.9</v>
      </c>
      <c r="C1111">
        <v>8.4811999999999994</v>
      </c>
      <c r="D1111" s="1">
        <v>1.5739999999999999E-7</v>
      </c>
      <c r="E1111">
        <v>200</v>
      </c>
      <c r="G1111">
        <v>0</v>
      </c>
      <c r="H1111">
        <v>3</v>
      </c>
      <c r="I1111">
        <v>8.5</v>
      </c>
    </row>
    <row r="1112" spans="1:9" x14ac:dyDescent="0.3">
      <c r="A1112" t="s">
        <v>1119</v>
      </c>
      <c r="B1112">
        <v>15.9</v>
      </c>
      <c r="C1112">
        <v>8.4981000000000009</v>
      </c>
      <c r="D1112" s="1">
        <v>1.589E-7</v>
      </c>
      <c r="E1112">
        <v>200</v>
      </c>
      <c r="G1112">
        <v>0</v>
      </c>
      <c r="H1112">
        <v>0</v>
      </c>
      <c r="I1112">
        <v>3</v>
      </c>
    </row>
    <row r="1113" spans="1:9" x14ac:dyDescent="0.3">
      <c r="A1113" t="s">
        <v>1120</v>
      </c>
      <c r="B1113">
        <v>15</v>
      </c>
      <c r="C1113">
        <v>8.5189000000000004</v>
      </c>
      <c r="D1113" s="1">
        <v>1.592E-7</v>
      </c>
      <c r="E1113">
        <v>200</v>
      </c>
      <c r="G1113">
        <v>0</v>
      </c>
      <c r="H1113">
        <v>0</v>
      </c>
      <c r="I1113">
        <v>7</v>
      </c>
    </row>
    <row r="1114" spans="1:9" x14ac:dyDescent="0.3">
      <c r="A1114" t="s">
        <v>1121</v>
      </c>
      <c r="B1114">
        <v>15.9</v>
      </c>
      <c r="C1114">
        <v>8.5390999999999995</v>
      </c>
      <c r="D1114" s="1">
        <v>1.6089999999999999E-7</v>
      </c>
      <c r="E1114">
        <v>200</v>
      </c>
      <c r="G1114">
        <v>1</v>
      </c>
      <c r="H1114">
        <v>1</v>
      </c>
      <c r="I1114">
        <v>7.5</v>
      </c>
    </row>
    <row r="1115" spans="1:9" x14ac:dyDescent="0.3">
      <c r="A1115" t="s">
        <v>1122</v>
      </c>
      <c r="B1115">
        <v>15.9</v>
      </c>
      <c r="C1115">
        <v>8.5608000000000004</v>
      </c>
      <c r="D1115" s="1">
        <v>1.589E-7</v>
      </c>
      <c r="E1115">
        <v>200</v>
      </c>
      <c r="G1115">
        <v>0</v>
      </c>
      <c r="H1115">
        <v>0</v>
      </c>
      <c r="I1115">
        <v>5.5</v>
      </c>
    </row>
    <row r="1116" spans="1:9" x14ac:dyDescent="0.3">
      <c r="A1116" t="s">
        <v>1123</v>
      </c>
      <c r="B1116">
        <v>15.9</v>
      </c>
      <c r="C1116">
        <v>8.5798000000000005</v>
      </c>
      <c r="D1116" s="1">
        <v>1.572E-7</v>
      </c>
      <c r="E1116">
        <v>200</v>
      </c>
      <c r="G1116">
        <v>0</v>
      </c>
      <c r="H1116">
        <v>0</v>
      </c>
      <c r="I1116">
        <v>3</v>
      </c>
    </row>
    <row r="1117" spans="1:9" x14ac:dyDescent="0.3">
      <c r="A1117" t="s">
        <v>1124</v>
      </c>
      <c r="B1117">
        <v>15.9</v>
      </c>
      <c r="C1117">
        <v>8.6021000000000001</v>
      </c>
      <c r="D1117" s="1">
        <v>1.572E-7</v>
      </c>
      <c r="E1117">
        <v>200</v>
      </c>
      <c r="G1117">
        <v>0</v>
      </c>
      <c r="H1117">
        <v>0</v>
      </c>
      <c r="I1117">
        <v>5.5</v>
      </c>
    </row>
    <row r="1118" spans="1:9" x14ac:dyDescent="0.3">
      <c r="A1118" t="s">
        <v>1125</v>
      </c>
      <c r="B1118">
        <v>15.9</v>
      </c>
      <c r="C1118">
        <v>8.6196999999999999</v>
      </c>
      <c r="D1118" s="1">
        <v>1.6019999999999999E-7</v>
      </c>
      <c r="E1118">
        <v>200</v>
      </c>
      <c r="G1118">
        <v>0</v>
      </c>
      <c r="H1118">
        <v>0</v>
      </c>
      <c r="I1118">
        <v>8</v>
      </c>
    </row>
    <row r="1119" spans="1:9" x14ac:dyDescent="0.3">
      <c r="A1119" t="s">
        <v>1126</v>
      </c>
      <c r="B1119">
        <v>15.9</v>
      </c>
      <c r="C1119">
        <v>8.6417999999999999</v>
      </c>
      <c r="D1119" s="1">
        <v>1.5879999999999999E-7</v>
      </c>
      <c r="E1119">
        <v>200</v>
      </c>
      <c r="G1119">
        <v>0</v>
      </c>
      <c r="H1119">
        <v>0</v>
      </c>
      <c r="I1119">
        <v>3.5</v>
      </c>
    </row>
    <row r="1120" spans="1:9" x14ac:dyDescent="0.3">
      <c r="A1120" t="s">
        <v>1127</v>
      </c>
      <c r="B1120">
        <v>15.9</v>
      </c>
      <c r="C1120">
        <v>8.6594999999999995</v>
      </c>
      <c r="D1120" s="1">
        <v>1.585E-7</v>
      </c>
      <c r="E1120">
        <v>200</v>
      </c>
      <c r="G1120">
        <v>0</v>
      </c>
      <c r="H1120">
        <v>0</v>
      </c>
      <c r="I1120">
        <v>3</v>
      </c>
    </row>
    <row r="1121" spans="1:9" x14ac:dyDescent="0.3">
      <c r="A1121" t="s">
        <v>1128</v>
      </c>
      <c r="B1121">
        <v>15.9</v>
      </c>
      <c r="C1121">
        <v>8.6792999999999996</v>
      </c>
      <c r="D1121" s="1">
        <v>1.5949999999999999E-7</v>
      </c>
      <c r="E1121">
        <v>200</v>
      </c>
      <c r="G1121">
        <v>1.5</v>
      </c>
      <c r="H1121">
        <v>1</v>
      </c>
      <c r="I1121">
        <v>4.5</v>
      </c>
    </row>
    <row r="1122" spans="1:9" x14ac:dyDescent="0.3">
      <c r="A1122" t="s">
        <v>1129</v>
      </c>
      <c r="B1122">
        <v>15.9</v>
      </c>
      <c r="C1122">
        <v>8.6998999999999995</v>
      </c>
      <c r="D1122" s="1">
        <v>1.5879999999999999E-7</v>
      </c>
      <c r="E1122">
        <v>200</v>
      </c>
      <c r="G1122">
        <v>1</v>
      </c>
      <c r="H1122">
        <v>1</v>
      </c>
      <c r="I1122">
        <v>5</v>
      </c>
    </row>
    <row r="1123" spans="1:9" x14ac:dyDescent="0.3">
      <c r="A1123" t="s">
        <v>1130</v>
      </c>
      <c r="B1123">
        <v>15.9</v>
      </c>
      <c r="C1123">
        <v>8.7227999999999994</v>
      </c>
      <c r="D1123" s="1">
        <v>1.5830000000000001E-7</v>
      </c>
      <c r="E1123">
        <v>200</v>
      </c>
      <c r="G1123">
        <v>1</v>
      </c>
      <c r="H1123">
        <v>2</v>
      </c>
      <c r="I1123">
        <v>6</v>
      </c>
    </row>
    <row r="1124" spans="1:9" x14ac:dyDescent="0.3">
      <c r="A1124" t="s">
        <v>1131</v>
      </c>
      <c r="B1124">
        <v>15.9</v>
      </c>
      <c r="C1124">
        <v>8.7423999999999999</v>
      </c>
      <c r="D1124" s="1">
        <v>1.585E-7</v>
      </c>
      <c r="E1124">
        <v>200</v>
      </c>
      <c r="G1124">
        <v>0</v>
      </c>
      <c r="H1124">
        <v>0</v>
      </c>
      <c r="I1124">
        <v>1.5</v>
      </c>
    </row>
    <row r="1125" spans="1:9" x14ac:dyDescent="0.3">
      <c r="A1125" t="s">
        <v>1132</v>
      </c>
      <c r="B1125">
        <v>15</v>
      </c>
      <c r="C1125">
        <v>8.7591999999999999</v>
      </c>
      <c r="D1125" s="1">
        <v>1.5760000000000001E-7</v>
      </c>
      <c r="E1125">
        <v>200</v>
      </c>
      <c r="G1125">
        <v>0</v>
      </c>
      <c r="H1125">
        <v>0</v>
      </c>
      <c r="I1125">
        <v>4</v>
      </c>
    </row>
    <row r="1126" spans="1:9" x14ac:dyDescent="0.3">
      <c r="A1126" t="s">
        <v>1133</v>
      </c>
      <c r="B1126">
        <v>15.9</v>
      </c>
      <c r="C1126">
        <v>8.7782999999999998</v>
      </c>
      <c r="D1126" s="1">
        <v>1.5699999999999999E-7</v>
      </c>
      <c r="E1126">
        <v>200</v>
      </c>
      <c r="G1126">
        <v>0</v>
      </c>
      <c r="H1126">
        <v>1</v>
      </c>
      <c r="I1126">
        <v>4</v>
      </c>
    </row>
    <row r="1127" spans="1:9" x14ac:dyDescent="0.3">
      <c r="A1127" t="s">
        <v>1134</v>
      </c>
      <c r="B1127">
        <v>15.9</v>
      </c>
      <c r="C1127">
        <v>8.8005999999999993</v>
      </c>
      <c r="D1127" s="1">
        <v>1.5669999999999999E-7</v>
      </c>
      <c r="E1127">
        <v>200</v>
      </c>
      <c r="G1127">
        <v>1</v>
      </c>
      <c r="H1127">
        <v>0</v>
      </c>
      <c r="I1127">
        <v>5</v>
      </c>
    </row>
    <row r="1128" spans="1:9" x14ac:dyDescent="0.3">
      <c r="A1128" t="s">
        <v>1135</v>
      </c>
      <c r="B1128">
        <v>15.9</v>
      </c>
      <c r="C1128">
        <v>8.8194999999999997</v>
      </c>
      <c r="D1128" s="1">
        <v>1.5739999999999999E-7</v>
      </c>
      <c r="E1128">
        <v>200</v>
      </c>
      <c r="G1128">
        <v>0</v>
      </c>
      <c r="H1128">
        <v>0</v>
      </c>
      <c r="I1128">
        <v>6</v>
      </c>
    </row>
    <row r="1129" spans="1:9" x14ac:dyDescent="0.3">
      <c r="A1129" t="s">
        <v>1136</v>
      </c>
      <c r="B1129">
        <v>15.9</v>
      </c>
      <c r="C1129">
        <v>8.8356999999999992</v>
      </c>
      <c r="D1129" s="1">
        <v>1.5660000000000001E-7</v>
      </c>
      <c r="E1129">
        <v>200</v>
      </c>
      <c r="G1129">
        <v>0</v>
      </c>
      <c r="H1129">
        <v>0</v>
      </c>
      <c r="I1129">
        <v>0.5</v>
      </c>
    </row>
    <row r="1130" spans="1:9" x14ac:dyDescent="0.3">
      <c r="A1130" t="s">
        <v>1137</v>
      </c>
      <c r="B1130">
        <v>15.9</v>
      </c>
      <c r="C1130">
        <v>8.8606999999999996</v>
      </c>
      <c r="D1130" s="1">
        <v>1.5909999999999999E-7</v>
      </c>
      <c r="E1130">
        <v>200</v>
      </c>
      <c r="G1130">
        <v>0</v>
      </c>
      <c r="H1130">
        <v>0</v>
      </c>
      <c r="I1130">
        <v>2</v>
      </c>
    </row>
    <row r="1131" spans="1:9" x14ac:dyDescent="0.3">
      <c r="A1131" t="s">
        <v>1138</v>
      </c>
      <c r="B1131">
        <v>15.9</v>
      </c>
      <c r="C1131">
        <v>8.8764000000000003</v>
      </c>
      <c r="D1131" s="1">
        <v>1.589E-7</v>
      </c>
      <c r="E1131">
        <v>200</v>
      </c>
      <c r="G1131">
        <v>0</v>
      </c>
      <c r="H1131">
        <v>1</v>
      </c>
      <c r="I1131">
        <v>4</v>
      </c>
    </row>
    <row r="1132" spans="1:9" x14ac:dyDescent="0.3">
      <c r="A1132" t="s">
        <v>1139</v>
      </c>
      <c r="B1132">
        <v>15.9</v>
      </c>
      <c r="C1132">
        <v>8.8978000000000002</v>
      </c>
      <c r="D1132" s="1">
        <v>1.5800000000000001E-7</v>
      </c>
      <c r="E1132">
        <v>200</v>
      </c>
      <c r="G1132">
        <v>0</v>
      </c>
      <c r="H1132">
        <v>2</v>
      </c>
      <c r="I1132">
        <v>9</v>
      </c>
    </row>
    <row r="1133" spans="1:9" x14ac:dyDescent="0.3">
      <c r="A1133" t="s">
        <v>1140</v>
      </c>
      <c r="B1133">
        <v>15.9</v>
      </c>
      <c r="C1133">
        <v>8.9194999999999993</v>
      </c>
      <c r="D1133" s="1">
        <v>1.571E-7</v>
      </c>
      <c r="E1133">
        <v>200</v>
      </c>
      <c r="G1133">
        <v>0</v>
      </c>
      <c r="H1133">
        <v>0</v>
      </c>
      <c r="I1133">
        <v>6</v>
      </c>
    </row>
    <row r="1134" spans="1:9" x14ac:dyDescent="0.3">
      <c r="A1134" t="s">
        <v>1141</v>
      </c>
      <c r="B1134">
        <v>15.9</v>
      </c>
      <c r="C1134">
        <v>8.9415999999999993</v>
      </c>
      <c r="D1134" s="1">
        <v>1.5830000000000001E-7</v>
      </c>
      <c r="E1134">
        <v>200</v>
      </c>
      <c r="G1134">
        <v>0</v>
      </c>
      <c r="H1134">
        <v>1</v>
      </c>
      <c r="I1134">
        <v>7</v>
      </c>
    </row>
    <row r="1135" spans="1:9" x14ac:dyDescent="0.3">
      <c r="A1135" t="s">
        <v>1142</v>
      </c>
      <c r="B1135">
        <v>16.100000000000001</v>
      </c>
      <c r="C1135">
        <v>8.9560999999999993</v>
      </c>
      <c r="D1135" s="1">
        <v>1.5809999999999999E-7</v>
      </c>
      <c r="E1135">
        <v>200</v>
      </c>
      <c r="G1135">
        <v>0</v>
      </c>
      <c r="H1135">
        <v>-0.5</v>
      </c>
      <c r="I1135">
        <v>2.5</v>
      </c>
    </row>
    <row r="1136" spans="1:9" x14ac:dyDescent="0.3">
      <c r="A1136" t="s">
        <v>1143</v>
      </c>
      <c r="B1136">
        <v>15.9</v>
      </c>
      <c r="C1136">
        <v>8.9811999999999994</v>
      </c>
      <c r="D1136" s="1">
        <v>1.561E-7</v>
      </c>
      <c r="E1136">
        <v>200</v>
      </c>
      <c r="G1136">
        <v>0</v>
      </c>
      <c r="H1136">
        <v>0</v>
      </c>
      <c r="I1136">
        <v>6.5</v>
      </c>
    </row>
    <row r="1137" spans="1:9" x14ac:dyDescent="0.3">
      <c r="A1137" t="s">
        <v>1144</v>
      </c>
      <c r="B1137">
        <v>15.9</v>
      </c>
      <c r="C1137">
        <v>9.0013000000000005</v>
      </c>
      <c r="D1137" s="1">
        <v>1.5669999999999999E-7</v>
      </c>
      <c r="E1137">
        <v>200</v>
      </c>
      <c r="G1137">
        <v>1</v>
      </c>
      <c r="H1137">
        <v>1</v>
      </c>
      <c r="I1137">
        <v>10.5</v>
      </c>
    </row>
    <row r="1138" spans="1:9" x14ac:dyDescent="0.3">
      <c r="A1138" t="s">
        <v>1145</v>
      </c>
      <c r="B1138">
        <v>15</v>
      </c>
      <c r="C1138">
        <v>6.5</v>
      </c>
      <c r="D1138" s="1">
        <v>1.5620000000000001E-7</v>
      </c>
      <c r="E1138">
        <v>200</v>
      </c>
      <c r="G1138">
        <v>0</v>
      </c>
      <c r="H1138">
        <v>0</v>
      </c>
      <c r="I1138">
        <v>0</v>
      </c>
    </row>
    <row r="1139" spans="1:9" x14ac:dyDescent="0.3">
      <c r="A1139" t="s">
        <v>1146</v>
      </c>
      <c r="B1139">
        <v>16</v>
      </c>
      <c r="C1139">
        <v>6.5202</v>
      </c>
      <c r="D1139" s="1">
        <v>1.568E-7</v>
      </c>
      <c r="E1139">
        <v>200</v>
      </c>
      <c r="G1139">
        <v>0</v>
      </c>
      <c r="H1139">
        <v>0</v>
      </c>
      <c r="I1139">
        <v>0</v>
      </c>
    </row>
    <row r="1140" spans="1:9" x14ac:dyDescent="0.3">
      <c r="A1140" t="s">
        <v>1147</v>
      </c>
      <c r="B1140">
        <v>15</v>
      </c>
      <c r="C1140">
        <v>6.5418000000000003</v>
      </c>
      <c r="D1140" s="1">
        <v>1.572E-7</v>
      </c>
      <c r="E1140">
        <v>200</v>
      </c>
      <c r="G1140">
        <v>0</v>
      </c>
      <c r="H1140">
        <v>0</v>
      </c>
      <c r="I1140">
        <v>1</v>
      </c>
    </row>
    <row r="1141" spans="1:9" x14ac:dyDescent="0.3">
      <c r="A1141" t="s">
        <v>1148</v>
      </c>
      <c r="B1141">
        <v>15</v>
      </c>
      <c r="C1141">
        <v>6.56</v>
      </c>
      <c r="D1141" s="1">
        <v>1.578E-7</v>
      </c>
      <c r="E1141">
        <v>200</v>
      </c>
      <c r="G1141">
        <v>0</v>
      </c>
      <c r="H1141">
        <v>0</v>
      </c>
      <c r="I1141">
        <v>0</v>
      </c>
    </row>
    <row r="1142" spans="1:9" x14ac:dyDescent="0.3">
      <c r="A1142" t="s">
        <v>1149</v>
      </c>
      <c r="B1142">
        <v>15.9</v>
      </c>
      <c r="C1142">
        <v>6.5808999999999997</v>
      </c>
      <c r="D1142" s="1">
        <v>1.5559999999999999E-7</v>
      </c>
      <c r="E1142">
        <v>200</v>
      </c>
      <c r="G1142">
        <v>0</v>
      </c>
      <c r="H1142">
        <v>0</v>
      </c>
      <c r="I1142">
        <v>1</v>
      </c>
    </row>
    <row r="1143" spans="1:9" x14ac:dyDescent="0.3">
      <c r="A1143" t="s">
        <v>1150</v>
      </c>
      <c r="B1143">
        <v>15.9</v>
      </c>
      <c r="C1143">
        <v>6.6009000000000002</v>
      </c>
      <c r="D1143" s="1">
        <v>1.564E-7</v>
      </c>
      <c r="E1143">
        <v>200</v>
      </c>
      <c r="G1143">
        <v>0</v>
      </c>
      <c r="H1143">
        <v>0</v>
      </c>
      <c r="I1143">
        <v>0</v>
      </c>
    </row>
    <row r="1144" spans="1:9" x14ac:dyDescent="0.3">
      <c r="A1144" t="s">
        <v>1151</v>
      </c>
      <c r="B1144">
        <v>15.9</v>
      </c>
      <c r="C1144">
        <v>6.6197999999999997</v>
      </c>
      <c r="D1144" s="1">
        <v>1.561E-7</v>
      </c>
      <c r="E1144">
        <v>200</v>
      </c>
      <c r="G1144">
        <v>0</v>
      </c>
      <c r="H1144">
        <v>0</v>
      </c>
      <c r="I1144">
        <v>0</v>
      </c>
    </row>
    <row r="1145" spans="1:9" x14ac:dyDescent="0.3">
      <c r="A1145" t="s">
        <v>1152</v>
      </c>
      <c r="B1145">
        <v>15.9</v>
      </c>
      <c r="C1145">
        <v>6.64</v>
      </c>
      <c r="D1145" s="1">
        <v>1.54E-7</v>
      </c>
      <c r="E1145">
        <v>200</v>
      </c>
      <c r="G1145">
        <v>0</v>
      </c>
      <c r="H1145">
        <v>0</v>
      </c>
      <c r="I1145">
        <v>0</v>
      </c>
    </row>
    <row r="1146" spans="1:9" x14ac:dyDescent="0.3">
      <c r="A1146" t="s">
        <v>1153</v>
      </c>
      <c r="B1146">
        <v>15.9</v>
      </c>
      <c r="C1146">
        <v>6.6577000000000002</v>
      </c>
      <c r="D1146" s="1">
        <v>1.5440000000000001E-7</v>
      </c>
      <c r="E1146">
        <v>200</v>
      </c>
      <c r="G1146">
        <v>0</v>
      </c>
      <c r="H1146">
        <v>0</v>
      </c>
      <c r="I1146">
        <v>1</v>
      </c>
    </row>
    <row r="1147" spans="1:9" x14ac:dyDescent="0.3">
      <c r="A1147" t="s">
        <v>1154</v>
      </c>
      <c r="B1147">
        <v>15</v>
      </c>
      <c r="C1147">
        <v>6.6787999999999998</v>
      </c>
      <c r="D1147" s="1">
        <v>1.554E-7</v>
      </c>
      <c r="E1147">
        <v>200</v>
      </c>
      <c r="G1147">
        <v>0</v>
      </c>
      <c r="H1147">
        <v>0</v>
      </c>
      <c r="I1147">
        <v>0</v>
      </c>
    </row>
    <row r="1148" spans="1:9" x14ac:dyDescent="0.3">
      <c r="A1148" t="s">
        <v>1155</v>
      </c>
      <c r="B1148">
        <v>15.9</v>
      </c>
      <c r="C1148">
        <v>6.7011000000000003</v>
      </c>
      <c r="D1148" s="1">
        <v>1.5590000000000001E-7</v>
      </c>
      <c r="E1148">
        <v>200</v>
      </c>
      <c r="G1148">
        <v>0</v>
      </c>
      <c r="H1148">
        <v>0</v>
      </c>
      <c r="I1148">
        <v>0</v>
      </c>
    </row>
    <row r="1149" spans="1:9" x14ac:dyDescent="0.3">
      <c r="A1149" t="s">
        <v>1156</v>
      </c>
      <c r="B1149">
        <v>15.9</v>
      </c>
      <c r="C1149">
        <v>6.7188999999999997</v>
      </c>
      <c r="D1149" s="1">
        <v>1.5519999999999999E-7</v>
      </c>
      <c r="E1149">
        <v>200</v>
      </c>
      <c r="G1149">
        <v>0</v>
      </c>
      <c r="H1149">
        <v>0</v>
      </c>
      <c r="I1149">
        <v>0</v>
      </c>
    </row>
    <row r="1150" spans="1:9" x14ac:dyDescent="0.3">
      <c r="A1150" t="s">
        <v>1157</v>
      </c>
      <c r="B1150">
        <v>15.9</v>
      </c>
      <c r="C1150">
        <v>6.7401</v>
      </c>
      <c r="D1150" s="1">
        <v>1.5669999999999999E-7</v>
      </c>
      <c r="E1150">
        <v>200</v>
      </c>
      <c r="G1150">
        <v>0</v>
      </c>
      <c r="H1150">
        <v>0</v>
      </c>
      <c r="I1150">
        <v>0</v>
      </c>
    </row>
    <row r="1151" spans="1:9" x14ac:dyDescent="0.3">
      <c r="A1151" t="s">
        <v>1158</v>
      </c>
      <c r="B1151">
        <v>15</v>
      </c>
      <c r="C1151">
        <v>6.7603999999999997</v>
      </c>
      <c r="D1151" s="1">
        <v>1.5440000000000001E-7</v>
      </c>
      <c r="E1151">
        <v>200</v>
      </c>
      <c r="G1151">
        <v>0</v>
      </c>
      <c r="H1151">
        <v>0</v>
      </c>
      <c r="I1151">
        <v>0</v>
      </c>
    </row>
    <row r="1152" spans="1:9" x14ac:dyDescent="0.3">
      <c r="A1152" t="s">
        <v>1159</v>
      </c>
      <c r="B1152">
        <v>15.9</v>
      </c>
      <c r="C1152">
        <v>6.7812000000000001</v>
      </c>
      <c r="D1152" s="1">
        <v>1.5519999999999999E-7</v>
      </c>
      <c r="E1152">
        <v>200</v>
      </c>
      <c r="G1152">
        <v>0</v>
      </c>
      <c r="H1152">
        <v>0</v>
      </c>
      <c r="I1152">
        <v>1</v>
      </c>
    </row>
    <row r="1153" spans="1:9" x14ac:dyDescent="0.3">
      <c r="A1153" t="s">
        <v>1160</v>
      </c>
      <c r="B1153">
        <v>15</v>
      </c>
      <c r="C1153">
        <v>6.7976999999999999</v>
      </c>
      <c r="D1153" s="1">
        <v>1.5510000000000001E-7</v>
      </c>
      <c r="E1153">
        <v>200</v>
      </c>
      <c r="G1153">
        <v>0</v>
      </c>
      <c r="H1153">
        <v>0</v>
      </c>
      <c r="I1153">
        <v>0</v>
      </c>
    </row>
    <row r="1154" spans="1:9" x14ac:dyDescent="0.3">
      <c r="A1154" t="s">
        <v>1161</v>
      </c>
      <c r="B1154">
        <v>15.9</v>
      </c>
      <c r="C1154">
        <v>6.8209999999999997</v>
      </c>
      <c r="D1154" s="1">
        <v>1.568E-7</v>
      </c>
      <c r="E1154">
        <v>200</v>
      </c>
      <c r="G1154">
        <v>0</v>
      </c>
      <c r="H1154">
        <v>0</v>
      </c>
      <c r="I1154">
        <v>0</v>
      </c>
    </row>
    <row r="1155" spans="1:9" x14ac:dyDescent="0.3">
      <c r="A1155" t="s">
        <v>1162</v>
      </c>
      <c r="B1155">
        <v>15.9</v>
      </c>
      <c r="C1155">
        <v>6.8395000000000001</v>
      </c>
      <c r="D1155" s="1">
        <v>1.5599999999999999E-7</v>
      </c>
      <c r="E1155">
        <v>200</v>
      </c>
      <c r="G1155">
        <v>0</v>
      </c>
      <c r="H1155">
        <v>0</v>
      </c>
      <c r="I1155">
        <v>0</v>
      </c>
    </row>
    <row r="1156" spans="1:9" x14ac:dyDescent="0.3">
      <c r="A1156" t="s">
        <v>1163</v>
      </c>
      <c r="B1156">
        <v>15.9</v>
      </c>
      <c r="C1156">
        <v>6.8608000000000002</v>
      </c>
      <c r="D1156" s="1">
        <v>1.5410000000000001E-7</v>
      </c>
      <c r="E1156">
        <v>200</v>
      </c>
      <c r="G1156">
        <v>0</v>
      </c>
      <c r="H1156">
        <v>0</v>
      </c>
      <c r="I1156">
        <v>0</v>
      </c>
    </row>
    <row r="1157" spans="1:9" x14ac:dyDescent="0.3">
      <c r="A1157" t="s">
        <v>1164</v>
      </c>
      <c r="B1157">
        <v>15.9</v>
      </c>
      <c r="C1157">
        <v>6.8795000000000002</v>
      </c>
      <c r="D1157" s="1">
        <v>1.536E-7</v>
      </c>
      <c r="E1157">
        <v>200</v>
      </c>
      <c r="G1157">
        <v>0</v>
      </c>
      <c r="H1157">
        <v>0</v>
      </c>
      <c r="I1157">
        <v>0</v>
      </c>
    </row>
    <row r="1158" spans="1:9" x14ac:dyDescent="0.3">
      <c r="A1158" t="s">
        <v>1165</v>
      </c>
      <c r="B1158">
        <v>15.9</v>
      </c>
      <c r="C1158">
        <v>6.9020000000000001</v>
      </c>
      <c r="D1158" s="1">
        <v>1.5340000000000001E-7</v>
      </c>
      <c r="E1158">
        <v>200</v>
      </c>
      <c r="G1158">
        <v>0</v>
      </c>
      <c r="H1158">
        <v>0</v>
      </c>
      <c r="I1158">
        <v>-0.5</v>
      </c>
    </row>
    <row r="1159" spans="1:9" x14ac:dyDescent="0.3">
      <c r="A1159" t="s">
        <v>1166</v>
      </c>
      <c r="B1159">
        <v>15.9</v>
      </c>
      <c r="C1159">
        <v>6.9206000000000003</v>
      </c>
      <c r="D1159" s="1">
        <v>1.5650000000000001E-7</v>
      </c>
      <c r="E1159">
        <v>200</v>
      </c>
      <c r="G1159">
        <v>0</v>
      </c>
      <c r="H1159">
        <v>0</v>
      </c>
      <c r="I1159">
        <v>-0.5</v>
      </c>
    </row>
    <row r="1160" spans="1:9" x14ac:dyDescent="0.3">
      <c r="A1160" t="s">
        <v>1167</v>
      </c>
      <c r="B1160">
        <v>15.9</v>
      </c>
      <c r="C1160">
        <v>6.9409999999999998</v>
      </c>
      <c r="D1160" s="1">
        <v>1.5590000000000001E-7</v>
      </c>
      <c r="E1160">
        <v>200</v>
      </c>
      <c r="G1160">
        <v>0</v>
      </c>
      <c r="H1160">
        <v>0</v>
      </c>
      <c r="I1160">
        <v>0</v>
      </c>
    </row>
    <row r="1161" spans="1:9" x14ac:dyDescent="0.3">
      <c r="A1161" t="s">
        <v>1168</v>
      </c>
      <c r="B1161">
        <v>15.9</v>
      </c>
      <c r="C1161">
        <v>6.9588999999999999</v>
      </c>
      <c r="D1161" s="1">
        <v>1.539E-7</v>
      </c>
      <c r="E1161">
        <v>200</v>
      </c>
      <c r="G1161">
        <v>0</v>
      </c>
      <c r="H1161">
        <v>0</v>
      </c>
      <c r="I1161">
        <v>0</v>
      </c>
    </row>
    <row r="1162" spans="1:9" x14ac:dyDescent="0.3">
      <c r="A1162" t="s">
        <v>1169</v>
      </c>
      <c r="B1162">
        <v>15.9</v>
      </c>
      <c r="C1162">
        <v>6.9798999999999998</v>
      </c>
      <c r="D1162" s="1">
        <v>1.5370000000000001E-7</v>
      </c>
      <c r="E1162">
        <v>200</v>
      </c>
      <c r="G1162">
        <v>0</v>
      </c>
      <c r="H1162">
        <v>0</v>
      </c>
      <c r="I1162">
        <v>0</v>
      </c>
    </row>
    <row r="1163" spans="1:9" x14ac:dyDescent="0.3">
      <c r="A1163" t="s">
        <v>1170</v>
      </c>
      <c r="B1163">
        <v>15.9</v>
      </c>
      <c r="C1163">
        <v>7.0010000000000003</v>
      </c>
      <c r="D1163" s="1">
        <v>1.533E-7</v>
      </c>
      <c r="E1163">
        <v>200</v>
      </c>
      <c r="G1163">
        <v>0</v>
      </c>
      <c r="H1163">
        <v>0</v>
      </c>
      <c r="I1163">
        <v>0</v>
      </c>
    </row>
    <row r="1164" spans="1:9" x14ac:dyDescent="0.3">
      <c r="A1164" t="s">
        <v>1171</v>
      </c>
      <c r="B1164">
        <v>16.100000000000001</v>
      </c>
      <c r="C1164">
        <v>7.0213999999999999</v>
      </c>
      <c r="D1164" s="1">
        <v>1.529E-7</v>
      </c>
      <c r="E1164">
        <v>200</v>
      </c>
      <c r="G1164">
        <v>0</v>
      </c>
      <c r="H1164">
        <v>0</v>
      </c>
      <c r="I1164">
        <v>0</v>
      </c>
    </row>
    <row r="1165" spans="1:9" x14ac:dyDescent="0.3">
      <c r="A1165" t="s">
        <v>1172</v>
      </c>
      <c r="B1165">
        <v>15.9</v>
      </c>
      <c r="C1165">
        <v>7.0406000000000004</v>
      </c>
      <c r="D1165" s="1">
        <v>1.5650000000000001E-7</v>
      </c>
      <c r="E1165">
        <v>200</v>
      </c>
      <c r="G1165">
        <v>0</v>
      </c>
      <c r="H1165">
        <v>0</v>
      </c>
      <c r="I1165">
        <v>0</v>
      </c>
    </row>
    <row r="1166" spans="1:9" x14ac:dyDescent="0.3">
      <c r="A1166" t="s">
        <v>1173</v>
      </c>
      <c r="B1166">
        <v>15.9</v>
      </c>
      <c r="C1166">
        <v>7.0606999999999998</v>
      </c>
      <c r="D1166" s="1">
        <v>1.5590000000000001E-7</v>
      </c>
      <c r="E1166">
        <v>200</v>
      </c>
      <c r="G1166">
        <v>0</v>
      </c>
      <c r="H1166">
        <v>0</v>
      </c>
      <c r="I1166">
        <v>0</v>
      </c>
    </row>
    <row r="1167" spans="1:9" x14ac:dyDescent="0.3">
      <c r="A1167" t="s">
        <v>1174</v>
      </c>
      <c r="B1167">
        <v>15.9</v>
      </c>
      <c r="C1167">
        <v>7.0816999999999997</v>
      </c>
      <c r="D1167" s="1">
        <v>1.5230000000000001E-7</v>
      </c>
      <c r="E1167">
        <v>200</v>
      </c>
      <c r="G1167">
        <v>0</v>
      </c>
      <c r="H1167">
        <v>0</v>
      </c>
      <c r="I1167">
        <v>0</v>
      </c>
    </row>
    <row r="1168" spans="1:9" x14ac:dyDescent="0.3">
      <c r="A1168" t="s">
        <v>1175</v>
      </c>
      <c r="B1168">
        <v>15.9</v>
      </c>
      <c r="C1168">
        <v>7.0997000000000003</v>
      </c>
      <c r="D1168" s="1">
        <v>1.5480000000000001E-7</v>
      </c>
      <c r="E1168">
        <v>200</v>
      </c>
      <c r="G1168">
        <v>0</v>
      </c>
      <c r="H1168">
        <v>0</v>
      </c>
      <c r="I1168">
        <v>0</v>
      </c>
    </row>
    <row r="1169" spans="1:9" x14ac:dyDescent="0.3">
      <c r="A1169" t="s">
        <v>1176</v>
      </c>
      <c r="B1169">
        <v>15.9</v>
      </c>
      <c r="C1169">
        <v>7.1223999999999998</v>
      </c>
      <c r="D1169" s="1">
        <v>1.5349999999999999E-7</v>
      </c>
      <c r="E1169">
        <v>200</v>
      </c>
      <c r="G1169">
        <v>0</v>
      </c>
      <c r="H1169">
        <v>0</v>
      </c>
      <c r="I1169">
        <v>0</v>
      </c>
    </row>
    <row r="1170" spans="1:9" x14ac:dyDescent="0.3">
      <c r="A1170" t="s">
        <v>1177</v>
      </c>
      <c r="B1170">
        <v>15</v>
      </c>
      <c r="C1170">
        <v>7.1402000000000001</v>
      </c>
      <c r="D1170" s="1">
        <v>1.5440000000000001E-7</v>
      </c>
      <c r="E1170">
        <v>200</v>
      </c>
      <c r="G1170">
        <v>0</v>
      </c>
      <c r="H1170">
        <v>0</v>
      </c>
      <c r="I1170">
        <v>0</v>
      </c>
    </row>
    <row r="1171" spans="1:9" x14ac:dyDescent="0.3">
      <c r="A1171" t="s">
        <v>1178</v>
      </c>
      <c r="B1171">
        <v>15.9</v>
      </c>
      <c r="C1171">
        <v>7.1611000000000002</v>
      </c>
      <c r="D1171" s="1">
        <v>1.55E-7</v>
      </c>
      <c r="E1171">
        <v>200</v>
      </c>
      <c r="G1171">
        <v>0</v>
      </c>
      <c r="H1171">
        <v>0</v>
      </c>
      <c r="I1171">
        <v>0</v>
      </c>
    </row>
    <row r="1172" spans="1:9" x14ac:dyDescent="0.3">
      <c r="A1172" t="s">
        <v>1179</v>
      </c>
      <c r="B1172">
        <v>15.9</v>
      </c>
      <c r="C1172">
        <v>7.1814999999999998</v>
      </c>
      <c r="D1172" s="1">
        <v>1.525E-7</v>
      </c>
      <c r="E1172">
        <v>200</v>
      </c>
      <c r="G1172">
        <v>0</v>
      </c>
      <c r="H1172">
        <v>0</v>
      </c>
      <c r="I1172">
        <v>0</v>
      </c>
    </row>
    <row r="1173" spans="1:9" x14ac:dyDescent="0.3">
      <c r="A1173" t="s">
        <v>1180</v>
      </c>
      <c r="B1173">
        <v>15.9</v>
      </c>
      <c r="C1173">
        <v>7.2008000000000001</v>
      </c>
      <c r="D1173" s="1">
        <v>1.54E-7</v>
      </c>
      <c r="E1173">
        <v>200</v>
      </c>
      <c r="G1173">
        <v>0</v>
      </c>
      <c r="H1173">
        <v>0</v>
      </c>
      <c r="I1173">
        <v>0</v>
      </c>
    </row>
    <row r="1174" spans="1:9" x14ac:dyDescent="0.3">
      <c r="A1174" t="s">
        <v>1181</v>
      </c>
      <c r="B1174">
        <v>15.9</v>
      </c>
      <c r="C1174">
        <v>7.2211999999999996</v>
      </c>
      <c r="D1174" s="1">
        <v>1.529E-7</v>
      </c>
      <c r="E1174">
        <v>200</v>
      </c>
      <c r="G1174">
        <v>0</v>
      </c>
      <c r="H1174">
        <v>0</v>
      </c>
      <c r="I1174">
        <v>0</v>
      </c>
    </row>
    <row r="1175" spans="1:9" x14ac:dyDescent="0.3">
      <c r="A1175" t="s">
        <v>1182</v>
      </c>
      <c r="B1175">
        <v>15.9</v>
      </c>
      <c r="C1175">
        <v>7.2401</v>
      </c>
      <c r="D1175" s="1">
        <v>1.5309999999999999E-7</v>
      </c>
      <c r="E1175">
        <v>200</v>
      </c>
      <c r="G1175">
        <v>0</v>
      </c>
      <c r="H1175">
        <v>0</v>
      </c>
      <c r="I1175">
        <v>0</v>
      </c>
    </row>
    <row r="1176" spans="1:9" x14ac:dyDescent="0.3">
      <c r="A1176" t="s">
        <v>1183</v>
      </c>
      <c r="B1176">
        <v>15.9</v>
      </c>
      <c r="C1176">
        <v>7.2618</v>
      </c>
      <c r="D1176" s="1">
        <v>1.5300000000000001E-7</v>
      </c>
      <c r="E1176">
        <v>200</v>
      </c>
      <c r="G1176">
        <v>0</v>
      </c>
      <c r="H1176">
        <v>0</v>
      </c>
      <c r="I1176">
        <v>-0.5</v>
      </c>
    </row>
    <row r="1177" spans="1:9" x14ac:dyDescent="0.3">
      <c r="A1177" t="s">
        <v>1184</v>
      </c>
      <c r="B1177">
        <v>15.9</v>
      </c>
      <c r="C1177">
        <v>7.2817999999999996</v>
      </c>
      <c r="D1177" s="1">
        <v>1.54E-7</v>
      </c>
      <c r="E1177">
        <v>200</v>
      </c>
      <c r="G1177">
        <v>0</v>
      </c>
      <c r="H1177">
        <v>0</v>
      </c>
      <c r="I1177">
        <v>1</v>
      </c>
    </row>
    <row r="1178" spans="1:9" x14ac:dyDescent="0.3">
      <c r="A1178" t="s">
        <v>1185</v>
      </c>
      <c r="B1178">
        <v>15</v>
      </c>
      <c r="C1178">
        <v>7.3</v>
      </c>
      <c r="D1178" s="1">
        <v>1.5239999999999999E-7</v>
      </c>
      <c r="E1178">
        <v>200</v>
      </c>
      <c r="G1178">
        <v>0</v>
      </c>
      <c r="H1178">
        <v>0</v>
      </c>
      <c r="I1178">
        <v>0</v>
      </c>
    </row>
    <row r="1179" spans="1:9" x14ac:dyDescent="0.3">
      <c r="A1179" t="s">
        <v>1186</v>
      </c>
      <c r="B1179">
        <v>15.9</v>
      </c>
      <c r="C1179">
        <v>7.3202999999999996</v>
      </c>
      <c r="D1179" s="1">
        <v>1.536E-7</v>
      </c>
      <c r="E1179">
        <v>200</v>
      </c>
      <c r="G1179">
        <v>0</v>
      </c>
      <c r="H1179">
        <v>0</v>
      </c>
      <c r="I1179">
        <v>0</v>
      </c>
    </row>
    <row r="1180" spans="1:9" x14ac:dyDescent="0.3">
      <c r="A1180" t="s">
        <v>1187</v>
      </c>
      <c r="B1180">
        <v>15</v>
      </c>
      <c r="C1180">
        <v>7.3391000000000002</v>
      </c>
      <c r="D1180" s="1">
        <v>1.518E-7</v>
      </c>
      <c r="E1180">
        <v>200</v>
      </c>
      <c r="G1180">
        <v>0</v>
      </c>
      <c r="H1180">
        <v>0</v>
      </c>
      <c r="I1180">
        <v>0.5</v>
      </c>
    </row>
    <row r="1181" spans="1:9" x14ac:dyDescent="0.3">
      <c r="A1181" t="s">
        <v>1188</v>
      </c>
      <c r="B1181">
        <v>15.9</v>
      </c>
      <c r="C1181">
        <v>7.36</v>
      </c>
      <c r="D1181" s="1">
        <v>1.5160000000000001E-7</v>
      </c>
      <c r="E1181">
        <v>200</v>
      </c>
      <c r="G1181">
        <v>0</v>
      </c>
      <c r="H1181">
        <v>0</v>
      </c>
      <c r="I1181">
        <v>0</v>
      </c>
    </row>
    <row r="1182" spans="1:9" x14ac:dyDescent="0.3">
      <c r="A1182" t="s">
        <v>1189</v>
      </c>
      <c r="B1182">
        <v>15.9</v>
      </c>
      <c r="C1182">
        <v>7.3775000000000004</v>
      </c>
      <c r="D1182" s="1">
        <v>1.5340000000000001E-7</v>
      </c>
      <c r="E1182">
        <v>200</v>
      </c>
      <c r="G1182">
        <v>0</v>
      </c>
      <c r="H1182">
        <v>0</v>
      </c>
      <c r="I1182">
        <v>0</v>
      </c>
    </row>
    <row r="1183" spans="1:9" x14ac:dyDescent="0.3">
      <c r="A1183" t="s">
        <v>1190</v>
      </c>
      <c r="B1183">
        <v>15.9</v>
      </c>
      <c r="C1183">
        <v>7.4012000000000002</v>
      </c>
      <c r="D1183" s="1">
        <v>1.525E-7</v>
      </c>
      <c r="E1183">
        <v>200</v>
      </c>
      <c r="G1183">
        <v>0</v>
      </c>
      <c r="H1183">
        <v>0</v>
      </c>
      <c r="I1183">
        <v>0</v>
      </c>
    </row>
    <row r="1184" spans="1:9" x14ac:dyDescent="0.3">
      <c r="A1184" t="s">
        <v>1191</v>
      </c>
      <c r="B1184">
        <v>15.9</v>
      </c>
      <c r="C1184">
        <v>7.4211</v>
      </c>
      <c r="D1184" s="1">
        <v>1.519E-7</v>
      </c>
      <c r="E1184">
        <v>200</v>
      </c>
      <c r="G1184">
        <v>0</v>
      </c>
      <c r="H1184">
        <v>0</v>
      </c>
      <c r="I1184">
        <v>0</v>
      </c>
    </row>
    <row r="1185" spans="1:9" x14ac:dyDescent="0.3">
      <c r="A1185" t="s">
        <v>1192</v>
      </c>
      <c r="B1185">
        <v>15.9</v>
      </c>
      <c r="C1185">
        <v>7.4390999999999998</v>
      </c>
      <c r="D1185" s="1">
        <v>1.532E-7</v>
      </c>
      <c r="E1185">
        <v>200</v>
      </c>
      <c r="G1185">
        <v>0</v>
      </c>
      <c r="H1185">
        <v>0</v>
      </c>
      <c r="I1185">
        <v>0</v>
      </c>
    </row>
    <row r="1186" spans="1:9" x14ac:dyDescent="0.3">
      <c r="A1186" t="s">
        <v>1193</v>
      </c>
      <c r="B1186">
        <v>15.9</v>
      </c>
      <c r="C1186">
        <v>7.4615999999999998</v>
      </c>
      <c r="D1186" s="1">
        <v>1.512E-7</v>
      </c>
      <c r="E1186">
        <v>200</v>
      </c>
      <c r="G1186">
        <v>0</v>
      </c>
      <c r="H1186">
        <v>0</v>
      </c>
      <c r="I1186">
        <v>0</v>
      </c>
    </row>
    <row r="1187" spans="1:9" x14ac:dyDescent="0.3">
      <c r="A1187" t="s">
        <v>1194</v>
      </c>
      <c r="B1187">
        <v>15.9</v>
      </c>
      <c r="C1187">
        <v>7.4813000000000001</v>
      </c>
      <c r="D1187" s="1">
        <v>1.511E-7</v>
      </c>
      <c r="E1187">
        <v>200</v>
      </c>
      <c r="G1187">
        <v>0</v>
      </c>
      <c r="H1187">
        <v>0</v>
      </c>
      <c r="I1187">
        <v>0</v>
      </c>
    </row>
    <row r="1188" spans="1:9" x14ac:dyDescent="0.3">
      <c r="A1188" t="s">
        <v>1195</v>
      </c>
      <c r="B1188">
        <v>15.9</v>
      </c>
      <c r="C1188">
        <v>7.5015999999999998</v>
      </c>
      <c r="D1188" s="1">
        <v>1.5160000000000001E-7</v>
      </c>
      <c r="E1188">
        <v>200</v>
      </c>
      <c r="G1188">
        <v>0</v>
      </c>
      <c r="H1188">
        <v>0</v>
      </c>
      <c r="I1188">
        <v>-0.5</v>
      </c>
    </row>
    <row r="1189" spans="1:9" x14ac:dyDescent="0.3">
      <c r="A1189" t="s">
        <v>1196</v>
      </c>
      <c r="B1189">
        <v>15</v>
      </c>
      <c r="C1189">
        <v>7.5202999999999998</v>
      </c>
      <c r="D1189" s="1">
        <v>1.5230000000000001E-7</v>
      </c>
      <c r="E1189">
        <v>200</v>
      </c>
      <c r="G1189">
        <v>0</v>
      </c>
      <c r="H1189">
        <v>0</v>
      </c>
      <c r="I1189">
        <v>0</v>
      </c>
    </row>
    <row r="1190" spans="1:9" x14ac:dyDescent="0.3">
      <c r="A1190" t="s">
        <v>1197</v>
      </c>
      <c r="B1190">
        <v>15.9</v>
      </c>
      <c r="C1190">
        <v>7.5416999999999996</v>
      </c>
      <c r="D1190" s="1">
        <v>1.5279999999999999E-7</v>
      </c>
      <c r="E1190">
        <v>200</v>
      </c>
      <c r="G1190">
        <v>0</v>
      </c>
      <c r="H1190">
        <v>0</v>
      </c>
      <c r="I1190">
        <v>2</v>
      </c>
    </row>
    <row r="1191" spans="1:9" x14ac:dyDescent="0.3">
      <c r="A1191" t="s">
        <v>1198</v>
      </c>
      <c r="B1191">
        <v>15.9</v>
      </c>
      <c r="C1191">
        <v>7.5621</v>
      </c>
      <c r="D1191" s="1">
        <v>1.5169999999999999E-7</v>
      </c>
      <c r="E1191">
        <v>200</v>
      </c>
      <c r="G1191">
        <v>0</v>
      </c>
      <c r="H1191">
        <v>0</v>
      </c>
      <c r="I1191">
        <v>1</v>
      </c>
    </row>
    <row r="1192" spans="1:9" x14ac:dyDescent="0.3">
      <c r="A1192" t="s">
        <v>1199</v>
      </c>
      <c r="B1192">
        <v>15.9</v>
      </c>
      <c r="C1192">
        <v>7.5805999999999996</v>
      </c>
      <c r="D1192" s="1">
        <v>1.5230000000000001E-7</v>
      </c>
      <c r="E1192">
        <v>200</v>
      </c>
      <c r="G1192">
        <v>0</v>
      </c>
      <c r="H1192">
        <v>0</v>
      </c>
      <c r="I1192">
        <v>0.5</v>
      </c>
    </row>
    <row r="1193" spans="1:9" x14ac:dyDescent="0.3">
      <c r="A1193" t="s">
        <v>1200</v>
      </c>
      <c r="B1193">
        <v>15.9</v>
      </c>
      <c r="C1193">
        <v>7.6005000000000003</v>
      </c>
      <c r="D1193" s="1">
        <v>1.5090000000000001E-7</v>
      </c>
      <c r="E1193">
        <v>200</v>
      </c>
      <c r="G1193">
        <v>0</v>
      </c>
      <c r="H1193">
        <v>0</v>
      </c>
      <c r="I1193">
        <v>0</v>
      </c>
    </row>
    <row r="1194" spans="1:9" x14ac:dyDescent="0.3">
      <c r="A1194" t="s">
        <v>1201</v>
      </c>
      <c r="B1194">
        <v>15.9</v>
      </c>
      <c r="C1194">
        <v>7.6201999999999996</v>
      </c>
      <c r="D1194" s="1">
        <v>1.525E-7</v>
      </c>
      <c r="E1194">
        <v>200</v>
      </c>
      <c r="G1194">
        <v>0</v>
      </c>
      <c r="H1194">
        <v>0</v>
      </c>
      <c r="I1194">
        <v>0</v>
      </c>
    </row>
    <row r="1195" spans="1:9" x14ac:dyDescent="0.3">
      <c r="A1195" t="s">
        <v>1202</v>
      </c>
      <c r="B1195">
        <v>15.9</v>
      </c>
      <c r="C1195">
        <v>7.6398000000000001</v>
      </c>
      <c r="D1195" s="1">
        <v>1.525E-7</v>
      </c>
      <c r="E1195">
        <v>200</v>
      </c>
      <c r="G1195">
        <v>0</v>
      </c>
      <c r="H1195">
        <v>0</v>
      </c>
      <c r="I1195">
        <v>0</v>
      </c>
    </row>
    <row r="1196" spans="1:9" x14ac:dyDescent="0.3">
      <c r="A1196" t="s">
        <v>1203</v>
      </c>
      <c r="B1196">
        <v>15.9</v>
      </c>
      <c r="C1196">
        <v>7.66</v>
      </c>
      <c r="D1196" s="1">
        <v>1.5209999999999999E-7</v>
      </c>
      <c r="E1196">
        <v>200</v>
      </c>
      <c r="G1196">
        <v>0</v>
      </c>
      <c r="H1196">
        <v>0</v>
      </c>
      <c r="I1196">
        <v>0</v>
      </c>
    </row>
    <row r="1197" spans="1:9" x14ac:dyDescent="0.3">
      <c r="A1197" t="s">
        <v>1204</v>
      </c>
      <c r="B1197">
        <v>15.9</v>
      </c>
      <c r="C1197">
        <v>7.6813000000000002</v>
      </c>
      <c r="D1197" s="1">
        <v>1.519E-7</v>
      </c>
      <c r="E1197">
        <v>200</v>
      </c>
      <c r="G1197">
        <v>1</v>
      </c>
      <c r="H1197">
        <v>0</v>
      </c>
      <c r="I1197">
        <v>1</v>
      </c>
    </row>
    <row r="1198" spans="1:9" x14ac:dyDescent="0.3">
      <c r="A1198" t="s">
        <v>1205</v>
      </c>
      <c r="B1198">
        <v>15.9</v>
      </c>
      <c r="C1198">
        <v>7.7018000000000004</v>
      </c>
      <c r="D1198" s="1">
        <v>1.5130000000000001E-7</v>
      </c>
      <c r="E1198">
        <v>200</v>
      </c>
      <c r="G1198">
        <v>0</v>
      </c>
      <c r="H1198">
        <v>0</v>
      </c>
      <c r="I1198">
        <v>0</v>
      </c>
    </row>
    <row r="1199" spans="1:9" x14ac:dyDescent="0.3">
      <c r="A1199" t="s">
        <v>1206</v>
      </c>
      <c r="B1199">
        <v>15</v>
      </c>
      <c r="C1199">
        <v>7.7222999999999997</v>
      </c>
      <c r="D1199" s="1">
        <v>1.504E-7</v>
      </c>
      <c r="E1199">
        <v>200</v>
      </c>
      <c r="G1199">
        <v>0</v>
      </c>
      <c r="H1199">
        <v>0</v>
      </c>
      <c r="I1199">
        <v>0</v>
      </c>
    </row>
    <row r="1200" spans="1:9" x14ac:dyDescent="0.3">
      <c r="A1200" t="s">
        <v>1207</v>
      </c>
      <c r="B1200">
        <v>15.9</v>
      </c>
      <c r="C1200">
        <v>7.7404999999999999</v>
      </c>
      <c r="D1200" s="1">
        <v>1.501E-7</v>
      </c>
      <c r="E1200">
        <v>200</v>
      </c>
      <c r="G1200">
        <v>0</v>
      </c>
      <c r="H1200">
        <v>0</v>
      </c>
      <c r="I1200">
        <v>0</v>
      </c>
    </row>
    <row r="1201" spans="1:9" x14ac:dyDescent="0.3">
      <c r="A1201" t="s">
        <v>1208</v>
      </c>
      <c r="B1201">
        <v>15.9</v>
      </c>
      <c r="C1201">
        <v>7.7614000000000001</v>
      </c>
      <c r="D1201" s="1">
        <v>1.519E-7</v>
      </c>
      <c r="E1201">
        <v>200</v>
      </c>
      <c r="G1201">
        <v>1</v>
      </c>
      <c r="H1201">
        <v>0</v>
      </c>
      <c r="I1201">
        <v>1</v>
      </c>
    </row>
    <row r="1202" spans="1:9" x14ac:dyDescent="0.3">
      <c r="A1202" t="s">
        <v>1209</v>
      </c>
      <c r="B1202">
        <v>15.9</v>
      </c>
      <c r="C1202">
        <v>7.7797999999999998</v>
      </c>
      <c r="D1202" s="1">
        <v>1.5169999999999999E-7</v>
      </c>
      <c r="E1202">
        <v>200</v>
      </c>
      <c r="G1202">
        <v>0</v>
      </c>
      <c r="H1202">
        <v>0</v>
      </c>
      <c r="I1202">
        <v>0</v>
      </c>
    </row>
    <row r="1203" spans="1:9" x14ac:dyDescent="0.3">
      <c r="A1203" t="s">
        <v>1210</v>
      </c>
      <c r="B1203">
        <v>15.9</v>
      </c>
      <c r="C1203">
        <v>7.8007999999999997</v>
      </c>
      <c r="D1203" s="1">
        <v>1.5029999999999999E-7</v>
      </c>
      <c r="E1203">
        <v>200</v>
      </c>
      <c r="G1203">
        <v>0</v>
      </c>
      <c r="H1203">
        <v>0</v>
      </c>
      <c r="I1203">
        <v>-0.5</v>
      </c>
    </row>
    <row r="1204" spans="1:9" x14ac:dyDescent="0.3">
      <c r="A1204" t="s">
        <v>1211</v>
      </c>
      <c r="B1204">
        <v>15</v>
      </c>
      <c r="C1204">
        <v>7.8193000000000001</v>
      </c>
      <c r="D1204" s="1">
        <v>1.487E-7</v>
      </c>
      <c r="E1204">
        <v>200</v>
      </c>
      <c r="G1204">
        <v>1</v>
      </c>
      <c r="H1204">
        <v>0</v>
      </c>
      <c r="I1204">
        <v>1</v>
      </c>
    </row>
    <row r="1205" spans="1:9" x14ac:dyDescent="0.3">
      <c r="A1205" t="s">
        <v>1212</v>
      </c>
      <c r="B1205">
        <v>15.9</v>
      </c>
      <c r="C1205">
        <v>7.8373999999999997</v>
      </c>
      <c r="D1205" s="1">
        <v>1.4910000000000001E-7</v>
      </c>
      <c r="E1205">
        <v>200</v>
      </c>
      <c r="G1205">
        <v>0</v>
      </c>
      <c r="H1205">
        <v>1</v>
      </c>
      <c r="I1205">
        <v>1</v>
      </c>
    </row>
    <row r="1206" spans="1:9" x14ac:dyDescent="0.3">
      <c r="A1206" t="s">
        <v>1213</v>
      </c>
      <c r="B1206">
        <v>15</v>
      </c>
      <c r="C1206">
        <v>7.8578999999999999</v>
      </c>
      <c r="D1206" s="1">
        <v>1.5020000000000001E-7</v>
      </c>
      <c r="E1206">
        <v>200</v>
      </c>
      <c r="G1206">
        <v>0</v>
      </c>
      <c r="H1206">
        <v>0</v>
      </c>
      <c r="I1206">
        <v>1</v>
      </c>
    </row>
    <row r="1207" spans="1:9" x14ac:dyDescent="0.3">
      <c r="A1207" t="s">
        <v>1214</v>
      </c>
      <c r="B1207">
        <v>15.9</v>
      </c>
      <c r="C1207">
        <v>7.8792999999999997</v>
      </c>
      <c r="D1207" s="1">
        <v>1.5209999999999999E-7</v>
      </c>
      <c r="E1207">
        <v>200</v>
      </c>
      <c r="G1207">
        <v>0</v>
      </c>
      <c r="H1207">
        <v>0</v>
      </c>
      <c r="I1207">
        <v>3</v>
      </c>
    </row>
    <row r="1208" spans="1:9" x14ac:dyDescent="0.3">
      <c r="A1208" t="s">
        <v>1215</v>
      </c>
      <c r="B1208">
        <v>15</v>
      </c>
      <c r="C1208">
        <v>7.9004000000000003</v>
      </c>
      <c r="D1208" s="1">
        <v>1.4999999999999999E-7</v>
      </c>
      <c r="E1208">
        <v>200</v>
      </c>
      <c r="G1208">
        <v>0</v>
      </c>
      <c r="H1208">
        <v>0</v>
      </c>
      <c r="I1208">
        <v>0</v>
      </c>
    </row>
    <row r="1209" spans="1:9" x14ac:dyDescent="0.3">
      <c r="A1209" t="s">
        <v>1216</v>
      </c>
      <c r="B1209">
        <v>15.9</v>
      </c>
      <c r="C1209">
        <v>7.9192999999999998</v>
      </c>
      <c r="D1209" s="1">
        <v>1.5060000000000001E-7</v>
      </c>
      <c r="E1209">
        <v>200</v>
      </c>
      <c r="G1209">
        <v>1</v>
      </c>
      <c r="H1209">
        <v>0</v>
      </c>
      <c r="I1209">
        <v>1</v>
      </c>
    </row>
    <row r="1210" spans="1:9" x14ac:dyDescent="0.3">
      <c r="A1210" t="s">
        <v>1217</v>
      </c>
      <c r="B1210">
        <v>15</v>
      </c>
      <c r="C1210">
        <v>7.9390000000000001</v>
      </c>
      <c r="D1210" s="1">
        <v>1.5029999999999999E-7</v>
      </c>
      <c r="E1210">
        <v>200</v>
      </c>
      <c r="G1210">
        <v>0</v>
      </c>
      <c r="H1210">
        <v>1</v>
      </c>
      <c r="I1210">
        <v>1.5</v>
      </c>
    </row>
    <row r="1211" spans="1:9" x14ac:dyDescent="0.3">
      <c r="A1211" t="s">
        <v>1218</v>
      </c>
      <c r="B1211">
        <v>15</v>
      </c>
      <c r="C1211">
        <v>7.9602000000000004</v>
      </c>
      <c r="D1211" s="1">
        <v>1.505E-7</v>
      </c>
      <c r="E1211">
        <v>200</v>
      </c>
      <c r="G1211">
        <v>0</v>
      </c>
      <c r="H1211">
        <v>0</v>
      </c>
      <c r="I1211">
        <v>3</v>
      </c>
    </row>
    <row r="1212" spans="1:9" x14ac:dyDescent="0.3">
      <c r="A1212" t="s">
        <v>1219</v>
      </c>
      <c r="B1212">
        <v>15.9</v>
      </c>
      <c r="C1212">
        <v>7.9785000000000004</v>
      </c>
      <c r="D1212" s="1">
        <v>1.5169999999999999E-7</v>
      </c>
      <c r="E1212">
        <v>200</v>
      </c>
      <c r="G1212">
        <v>0</v>
      </c>
      <c r="H1212">
        <v>0</v>
      </c>
      <c r="I1212">
        <v>-0.5</v>
      </c>
    </row>
    <row r="1213" spans="1:9" x14ac:dyDescent="0.3">
      <c r="A1213" t="s">
        <v>1220</v>
      </c>
      <c r="B1213">
        <v>15.9</v>
      </c>
      <c r="C1213">
        <v>8.0001999999999995</v>
      </c>
      <c r="D1213" s="1">
        <v>1.4780000000000001E-7</v>
      </c>
      <c r="E1213">
        <v>200</v>
      </c>
      <c r="G1213">
        <v>0</v>
      </c>
      <c r="H1213">
        <v>0</v>
      </c>
      <c r="I1213">
        <v>1</v>
      </c>
    </row>
    <row r="1214" spans="1:9" x14ac:dyDescent="0.3">
      <c r="A1214" t="s">
        <v>1221</v>
      </c>
      <c r="B1214">
        <v>15.9</v>
      </c>
      <c r="C1214">
        <v>8.0210000000000008</v>
      </c>
      <c r="D1214" s="1">
        <v>1.4780000000000001E-7</v>
      </c>
      <c r="E1214">
        <v>200</v>
      </c>
      <c r="G1214">
        <v>0</v>
      </c>
      <c r="H1214">
        <v>1</v>
      </c>
      <c r="I1214">
        <v>1</v>
      </c>
    </row>
    <row r="1215" spans="1:9" x14ac:dyDescent="0.3">
      <c r="A1215" t="s">
        <v>1222</v>
      </c>
      <c r="B1215">
        <v>15.9</v>
      </c>
      <c r="C1215">
        <v>8.0372000000000003</v>
      </c>
      <c r="D1215" s="1">
        <v>1.497E-7</v>
      </c>
      <c r="E1215">
        <v>200</v>
      </c>
      <c r="G1215">
        <v>1</v>
      </c>
      <c r="H1215">
        <v>0</v>
      </c>
      <c r="I1215">
        <v>2.5</v>
      </c>
    </row>
    <row r="1216" spans="1:9" x14ac:dyDescent="0.3">
      <c r="A1216" t="s">
        <v>1223</v>
      </c>
      <c r="B1216">
        <v>15.9</v>
      </c>
      <c r="C1216">
        <v>8.0599000000000007</v>
      </c>
      <c r="D1216" s="1">
        <v>1.4959999999999999E-7</v>
      </c>
      <c r="E1216">
        <v>200</v>
      </c>
      <c r="G1216">
        <v>1</v>
      </c>
      <c r="H1216">
        <v>1</v>
      </c>
      <c r="I1216">
        <v>1.5</v>
      </c>
    </row>
    <row r="1217" spans="1:9" x14ac:dyDescent="0.3">
      <c r="A1217" t="s">
        <v>1224</v>
      </c>
      <c r="B1217">
        <v>15.9</v>
      </c>
      <c r="C1217">
        <v>8.0791000000000004</v>
      </c>
      <c r="D1217" s="1">
        <v>1.4959999999999999E-7</v>
      </c>
      <c r="E1217">
        <v>200</v>
      </c>
      <c r="G1217">
        <v>0</v>
      </c>
      <c r="H1217">
        <v>0</v>
      </c>
      <c r="I1217">
        <v>1</v>
      </c>
    </row>
    <row r="1218" spans="1:9" x14ac:dyDescent="0.3">
      <c r="A1218" t="s">
        <v>1225</v>
      </c>
      <c r="B1218">
        <v>15</v>
      </c>
      <c r="C1218">
        <v>8.1026000000000007</v>
      </c>
      <c r="D1218" s="1">
        <v>1.4999999999999999E-7</v>
      </c>
      <c r="E1218">
        <v>200</v>
      </c>
      <c r="G1218">
        <v>0</v>
      </c>
      <c r="H1218">
        <v>0</v>
      </c>
      <c r="I1218">
        <v>4</v>
      </c>
    </row>
    <row r="1219" spans="1:9" x14ac:dyDescent="0.3">
      <c r="A1219" t="s">
        <v>1226</v>
      </c>
      <c r="B1219">
        <v>15.9</v>
      </c>
      <c r="C1219">
        <v>8.1191999999999993</v>
      </c>
      <c r="D1219" s="1">
        <v>1.497E-7</v>
      </c>
      <c r="E1219">
        <v>200</v>
      </c>
      <c r="G1219">
        <v>0</v>
      </c>
      <c r="H1219">
        <v>0</v>
      </c>
      <c r="I1219">
        <v>3</v>
      </c>
    </row>
    <row r="1220" spans="1:9" x14ac:dyDescent="0.3">
      <c r="A1220" t="s">
        <v>1227</v>
      </c>
      <c r="B1220">
        <v>15.9</v>
      </c>
      <c r="C1220">
        <v>8.1381999999999994</v>
      </c>
      <c r="D1220" s="1">
        <v>1.4920000000000001E-7</v>
      </c>
      <c r="E1220">
        <v>200</v>
      </c>
      <c r="G1220">
        <v>0</v>
      </c>
      <c r="H1220">
        <v>1</v>
      </c>
      <c r="I1220">
        <v>2</v>
      </c>
    </row>
    <row r="1221" spans="1:9" x14ac:dyDescent="0.3">
      <c r="A1221" t="s">
        <v>1228</v>
      </c>
      <c r="B1221">
        <v>15.9</v>
      </c>
      <c r="C1221">
        <v>8.1586999999999996</v>
      </c>
      <c r="D1221" s="1">
        <v>1.4950000000000001E-7</v>
      </c>
      <c r="E1221">
        <v>200</v>
      </c>
      <c r="G1221">
        <v>0</v>
      </c>
      <c r="H1221">
        <v>0</v>
      </c>
      <c r="I1221">
        <v>-0.5</v>
      </c>
    </row>
    <row r="1222" spans="1:9" x14ac:dyDescent="0.3">
      <c r="A1222" t="s">
        <v>1229</v>
      </c>
      <c r="B1222">
        <v>15.9</v>
      </c>
      <c r="C1222">
        <v>8.1801999999999992</v>
      </c>
      <c r="D1222" s="1">
        <v>1.4859999999999999E-7</v>
      </c>
      <c r="E1222">
        <v>200</v>
      </c>
      <c r="G1222">
        <v>0</v>
      </c>
      <c r="H1222">
        <v>1</v>
      </c>
      <c r="I1222">
        <v>1</v>
      </c>
    </row>
    <row r="1223" spans="1:9" x14ac:dyDescent="0.3">
      <c r="A1223" t="s">
        <v>1230</v>
      </c>
      <c r="B1223">
        <v>15.9</v>
      </c>
      <c r="C1223">
        <v>8.2017000000000007</v>
      </c>
      <c r="D1223" s="1">
        <v>1.4910000000000001E-7</v>
      </c>
      <c r="E1223">
        <v>200</v>
      </c>
      <c r="G1223">
        <v>0</v>
      </c>
      <c r="H1223">
        <v>0</v>
      </c>
      <c r="I1223">
        <v>2.5</v>
      </c>
    </row>
    <row r="1224" spans="1:9" x14ac:dyDescent="0.3">
      <c r="A1224" t="s">
        <v>1231</v>
      </c>
      <c r="B1224">
        <v>15.9</v>
      </c>
      <c r="C1224">
        <v>8.2212999999999994</v>
      </c>
      <c r="D1224" s="1">
        <v>1.5060000000000001E-7</v>
      </c>
      <c r="E1224">
        <v>200</v>
      </c>
      <c r="G1224">
        <v>0</v>
      </c>
      <c r="H1224">
        <v>0</v>
      </c>
      <c r="I1224">
        <v>1.5</v>
      </c>
    </row>
    <row r="1225" spans="1:9" x14ac:dyDescent="0.3">
      <c r="A1225" t="s">
        <v>1232</v>
      </c>
      <c r="B1225">
        <v>15.9</v>
      </c>
      <c r="C1225">
        <v>8.2431999999999999</v>
      </c>
      <c r="D1225" s="1">
        <v>1.505E-7</v>
      </c>
      <c r="E1225">
        <v>200</v>
      </c>
      <c r="G1225">
        <v>0</v>
      </c>
      <c r="H1225">
        <v>0</v>
      </c>
      <c r="I1225">
        <v>4</v>
      </c>
    </row>
    <row r="1226" spans="1:9" x14ac:dyDescent="0.3">
      <c r="A1226" t="s">
        <v>1233</v>
      </c>
      <c r="B1226">
        <v>15.9</v>
      </c>
      <c r="C1226">
        <v>8.2609999999999992</v>
      </c>
      <c r="D1226" s="1">
        <v>1.4990000000000001E-7</v>
      </c>
      <c r="E1226">
        <v>200</v>
      </c>
      <c r="G1226">
        <v>0</v>
      </c>
      <c r="H1226">
        <v>0</v>
      </c>
      <c r="I1226">
        <v>0</v>
      </c>
    </row>
    <row r="1227" spans="1:9" x14ac:dyDescent="0.3">
      <c r="A1227" t="s">
        <v>1234</v>
      </c>
      <c r="B1227">
        <v>15.9</v>
      </c>
      <c r="C1227">
        <v>8.2811000000000003</v>
      </c>
      <c r="D1227" s="1">
        <v>1.5020000000000001E-7</v>
      </c>
      <c r="E1227">
        <v>200</v>
      </c>
      <c r="G1227">
        <v>0</v>
      </c>
      <c r="H1227">
        <v>0</v>
      </c>
      <c r="I1227">
        <v>1</v>
      </c>
    </row>
    <row r="1228" spans="1:9" x14ac:dyDescent="0.3">
      <c r="A1228" t="s">
        <v>1235</v>
      </c>
      <c r="B1228">
        <v>15.9</v>
      </c>
      <c r="C1228">
        <v>8.3005999999999993</v>
      </c>
      <c r="D1228" s="1">
        <v>1.5060000000000001E-7</v>
      </c>
      <c r="E1228">
        <v>200</v>
      </c>
      <c r="G1228">
        <v>0</v>
      </c>
      <c r="H1228">
        <v>0</v>
      </c>
      <c r="I1228">
        <v>4</v>
      </c>
    </row>
    <row r="1229" spans="1:9" x14ac:dyDescent="0.3">
      <c r="A1229" t="s">
        <v>1236</v>
      </c>
      <c r="B1229">
        <v>15</v>
      </c>
      <c r="C1229">
        <v>8.3206000000000007</v>
      </c>
      <c r="D1229" s="1">
        <v>1.4859999999999999E-7</v>
      </c>
      <c r="E1229">
        <v>200</v>
      </c>
      <c r="G1229">
        <v>0</v>
      </c>
      <c r="H1229">
        <v>0</v>
      </c>
      <c r="I1229">
        <v>-0.5</v>
      </c>
    </row>
    <row r="1230" spans="1:9" x14ac:dyDescent="0.3">
      <c r="A1230" t="s">
        <v>1237</v>
      </c>
      <c r="B1230">
        <v>15.9</v>
      </c>
      <c r="C1230">
        <v>8.3394999999999992</v>
      </c>
      <c r="D1230" s="1">
        <v>1.4859999999999999E-7</v>
      </c>
      <c r="E1230">
        <v>200</v>
      </c>
      <c r="G1230">
        <v>0</v>
      </c>
      <c r="H1230">
        <v>0</v>
      </c>
      <c r="I1230">
        <v>1</v>
      </c>
    </row>
    <row r="1231" spans="1:9" x14ac:dyDescent="0.3">
      <c r="A1231" t="s">
        <v>1238</v>
      </c>
      <c r="B1231">
        <v>15.9</v>
      </c>
      <c r="C1231">
        <v>8.3598999999999997</v>
      </c>
      <c r="D1231" s="1">
        <v>1.497E-7</v>
      </c>
      <c r="E1231">
        <v>200</v>
      </c>
      <c r="G1231">
        <v>1</v>
      </c>
      <c r="H1231">
        <v>-0.5</v>
      </c>
      <c r="I1231">
        <v>2.5</v>
      </c>
    </row>
    <row r="1232" spans="1:9" x14ac:dyDescent="0.3">
      <c r="A1232" t="s">
        <v>1239</v>
      </c>
      <c r="B1232">
        <v>15.9</v>
      </c>
      <c r="C1232">
        <v>8.3809000000000005</v>
      </c>
      <c r="D1232" s="1">
        <v>1.4929999999999999E-7</v>
      </c>
      <c r="E1232">
        <v>200</v>
      </c>
      <c r="G1232">
        <v>0.5</v>
      </c>
      <c r="H1232">
        <v>2</v>
      </c>
      <c r="I1232">
        <v>5.5</v>
      </c>
    </row>
    <row r="1233" spans="1:9" x14ac:dyDescent="0.3">
      <c r="A1233" t="s">
        <v>1240</v>
      </c>
      <c r="B1233">
        <v>15.9</v>
      </c>
      <c r="C1233">
        <v>8.4017999999999997</v>
      </c>
      <c r="D1233" s="1">
        <v>1.4910000000000001E-7</v>
      </c>
      <c r="E1233">
        <v>200</v>
      </c>
      <c r="G1233">
        <v>0</v>
      </c>
      <c r="H1233">
        <v>0</v>
      </c>
      <c r="I1233">
        <v>0.5</v>
      </c>
    </row>
    <row r="1234" spans="1:9" x14ac:dyDescent="0.3">
      <c r="A1234" t="s">
        <v>1241</v>
      </c>
      <c r="B1234">
        <v>15.9</v>
      </c>
      <c r="C1234">
        <v>8.4189000000000007</v>
      </c>
      <c r="D1234" s="1">
        <v>1.4789999999999999E-7</v>
      </c>
      <c r="E1234">
        <v>200</v>
      </c>
      <c r="G1234">
        <v>1</v>
      </c>
      <c r="H1234">
        <v>1</v>
      </c>
      <c r="I1234">
        <v>5</v>
      </c>
    </row>
    <row r="1235" spans="1:9" x14ac:dyDescent="0.3">
      <c r="A1235" t="s">
        <v>1242</v>
      </c>
      <c r="B1235">
        <v>15.9</v>
      </c>
      <c r="C1235">
        <v>8.4422999999999995</v>
      </c>
      <c r="D1235" s="1">
        <v>1.48E-7</v>
      </c>
      <c r="E1235">
        <v>200</v>
      </c>
      <c r="G1235">
        <v>0</v>
      </c>
      <c r="H1235">
        <v>1</v>
      </c>
      <c r="I1235">
        <v>1.5</v>
      </c>
    </row>
    <row r="1236" spans="1:9" x14ac:dyDescent="0.3">
      <c r="A1236" t="s">
        <v>1243</v>
      </c>
      <c r="B1236">
        <v>15.9</v>
      </c>
      <c r="C1236">
        <v>8.4612999999999996</v>
      </c>
      <c r="D1236" s="1">
        <v>1.4740000000000001E-7</v>
      </c>
      <c r="E1236">
        <v>200</v>
      </c>
      <c r="G1236">
        <v>1</v>
      </c>
      <c r="H1236">
        <v>0</v>
      </c>
      <c r="I1236">
        <v>5</v>
      </c>
    </row>
    <row r="1237" spans="1:9" x14ac:dyDescent="0.3">
      <c r="A1237" t="s">
        <v>1244</v>
      </c>
      <c r="B1237">
        <v>15</v>
      </c>
      <c r="C1237">
        <v>8.4811999999999994</v>
      </c>
      <c r="D1237" s="1">
        <v>1.4840000000000001E-7</v>
      </c>
      <c r="E1237">
        <v>200</v>
      </c>
      <c r="G1237">
        <v>0</v>
      </c>
      <c r="H1237">
        <v>1</v>
      </c>
      <c r="I1237">
        <v>6</v>
      </c>
    </row>
    <row r="1238" spans="1:9" x14ac:dyDescent="0.3">
      <c r="A1238" t="s">
        <v>1245</v>
      </c>
      <c r="B1238">
        <v>15.9</v>
      </c>
      <c r="C1238">
        <v>8.5012000000000008</v>
      </c>
      <c r="D1238" s="1">
        <v>1.476E-7</v>
      </c>
      <c r="E1238">
        <v>200</v>
      </c>
      <c r="G1238">
        <v>0</v>
      </c>
      <c r="H1238">
        <v>2</v>
      </c>
      <c r="I1238">
        <v>3</v>
      </c>
    </row>
    <row r="1239" spans="1:9" x14ac:dyDescent="0.3">
      <c r="A1239" t="s">
        <v>1246</v>
      </c>
      <c r="B1239">
        <v>15.9</v>
      </c>
      <c r="C1239">
        <v>8.5203000000000007</v>
      </c>
      <c r="D1239" s="1">
        <v>1.4850000000000001E-7</v>
      </c>
      <c r="E1239">
        <v>200</v>
      </c>
      <c r="G1239">
        <v>0</v>
      </c>
      <c r="H1239">
        <v>0</v>
      </c>
      <c r="I1239">
        <v>3.5</v>
      </c>
    </row>
    <row r="1240" spans="1:9" x14ac:dyDescent="0.3">
      <c r="A1240" t="s">
        <v>1247</v>
      </c>
      <c r="B1240">
        <v>16.100000000000001</v>
      </c>
      <c r="C1240">
        <v>8.5397999999999996</v>
      </c>
      <c r="D1240" s="1">
        <v>1.4719999999999999E-7</v>
      </c>
      <c r="E1240">
        <v>200</v>
      </c>
      <c r="G1240">
        <v>0</v>
      </c>
      <c r="H1240">
        <v>0</v>
      </c>
      <c r="I1240">
        <v>6</v>
      </c>
    </row>
    <row r="1241" spans="1:9" x14ac:dyDescent="0.3">
      <c r="A1241" t="s">
        <v>1248</v>
      </c>
      <c r="B1241">
        <v>15.9</v>
      </c>
      <c r="C1241">
        <v>8.5597999999999992</v>
      </c>
      <c r="D1241" s="1">
        <v>1.4880000000000001E-7</v>
      </c>
      <c r="E1241">
        <v>200</v>
      </c>
      <c r="G1241">
        <v>0</v>
      </c>
      <c r="H1241">
        <v>1</v>
      </c>
      <c r="I1241">
        <v>6.5</v>
      </c>
    </row>
    <row r="1242" spans="1:9" x14ac:dyDescent="0.3">
      <c r="A1242" t="s">
        <v>1249</v>
      </c>
      <c r="B1242">
        <v>15.9</v>
      </c>
      <c r="C1242">
        <v>8.5798000000000005</v>
      </c>
      <c r="D1242" s="1">
        <v>1.4749999999999999E-7</v>
      </c>
      <c r="E1242">
        <v>200</v>
      </c>
      <c r="G1242">
        <v>0</v>
      </c>
      <c r="H1242">
        <v>0</v>
      </c>
      <c r="I1242">
        <v>2</v>
      </c>
    </row>
    <row r="1243" spans="1:9" x14ac:dyDescent="0.3">
      <c r="A1243" t="s">
        <v>1250</v>
      </c>
      <c r="B1243">
        <v>15.9</v>
      </c>
      <c r="C1243">
        <v>8.6000999999999994</v>
      </c>
      <c r="D1243" s="1">
        <v>1.4920000000000001E-7</v>
      </c>
      <c r="E1243">
        <v>200</v>
      </c>
      <c r="G1243">
        <v>0</v>
      </c>
      <c r="H1243">
        <v>0</v>
      </c>
      <c r="I1243">
        <v>3</v>
      </c>
    </row>
    <row r="1244" spans="1:9" x14ac:dyDescent="0.3">
      <c r="A1244" t="s">
        <v>1251</v>
      </c>
      <c r="B1244">
        <v>15.9</v>
      </c>
      <c r="C1244">
        <v>8.6199999999999992</v>
      </c>
      <c r="D1244" s="1">
        <v>1.4859999999999999E-7</v>
      </c>
      <c r="E1244">
        <v>200</v>
      </c>
      <c r="G1244">
        <v>1</v>
      </c>
      <c r="H1244">
        <v>0</v>
      </c>
      <c r="I1244">
        <v>2</v>
      </c>
    </row>
    <row r="1245" spans="1:9" x14ac:dyDescent="0.3">
      <c r="A1245" t="s">
        <v>1252</v>
      </c>
      <c r="B1245">
        <v>15.9</v>
      </c>
      <c r="C1245">
        <v>8.6412999999999993</v>
      </c>
      <c r="D1245" s="1">
        <v>1.4770000000000001E-7</v>
      </c>
      <c r="E1245">
        <v>200</v>
      </c>
      <c r="G1245">
        <v>0</v>
      </c>
      <c r="H1245">
        <v>0</v>
      </c>
      <c r="I1245">
        <v>3.5</v>
      </c>
    </row>
    <row r="1246" spans="1:9" x14ac:dyDescent="0.3">
      <c r="A1246" t="s">
        <v>1253</v>
      </c>
      <c r="B1246">
        <v>15.9</v>
      </c>
      <c r="C1246">
        <v>8.6608000000000001</v>
      </c>
      <c r="D1246" s="1">
        <v>1.4749999999999999E-7</v>
      </c>
      <c r="E1246">
        <v>200</v>
      </c>
      <c r="G1246">
        <v>0</v>
      </c>
      <c r="H1246">
        <v>1</v>
      </c>
      <c r="I1246">
        <v>5</v>
      </c>
    </row>
    <row r="1247" spans="1:9" x14ac:dyDescent="0.3">
      <c r="A1247" t="s">
        <v>1254</v>
      </c>
      <c r="B1247">
        <v>15.9</v>
      </c>
      <c r="C1247">
        <v>8.68</v>
      </c>
      <c r="D1247" s="1">
        <v>1.4740000000000001E-7</v>
      </c>
      <c r="E1247">
        <v>200</v>
      </c>
      <c r="G1247">
        <v>0</v>
      </c>
      <c r="H1247">
        <v>1</v>
      </c>
      <c r="I1247">
        <v>3.5</v>
      </c>
    </row>
    <row r="1248" spans="1:9" x14ac:dyDescent="0.3">
      <c r="A1248" t="s">
        <v>1255</v>
      </c>
      <c r="B1248">
        <v>15.9</v>
      </c>
      <c r="C1248">
        <v>8.6997</v>
      </c>
      <c r="D1248" s="1">
        <v>1.4959999999999999E-7</v>
      </c>
      <c r="E1248">
        <v>200</v>
      </c>
      <c r="G1248">
        <v>0</v>
      </c>
      <c r="H1248">
        <v>3</v>
      </c>
      <c r="I1248">
        <v>8.5</v>
      </c>
    </row>
    <row r="1249" spans="1:9" x14ac:dyDescent="0.3">
      <c r="A1249" t="s">
        <v>1256</v>
      </c>
      <c r="B1249">
        <v>15.9</v>
      </c>
      <c r="C1249">
        <v>8.7208000000000006</v>
      </c>
      <c r="D1249" s="1">
        <v>1.4719999999999999E-7</v>
      </c>
      <c r="E1249">
        <v>200</v>
      </c>
      <c r="G1249">
        <v>0</v>
      </c>
      <c r="H1249">
        <v>0</v>
      </c>
      <c r="I1249">
        <v>2</v>
      </c>
    </row>
    <row r="1250" spans="1:9" x14ac:dyDescent="0.3">
      <c r="A1250" t="s">
        <v>1257</v>
      </c>
      <c r="B1250">
        <v>15.9</v>
      </c>
      <c r="C1250">
        <v>8.7416</v>
      </c>
      <c r="D1250" s="1">
        <v>1.4880000000000001E-7</v>
      </c>
      <c r="E1250">
        <v>200</v>
      </c>
      <c r="G1250">
        <v>0</v>
      </c>
      <c r="H1250">
        <v>0</v>
      </c>
      <c r="I1250">
        <v>8</v>
      </c>
    </row>
    <row r="1251" spans="1:9" x14ac:dyDescent="0.3">
      <c r="A1251" t="s">
        <v>1258</v>
      </c>
      <c r="B1251">
        <v>15.9</v>
      </c>
      <c r="C1251">
        <v>8.7578999999999994</v>
      </c>
      <c r="D1251" s="1">
        <v>1.4850000000000001E-7</v>
      </c>
      <c r="E1251">
        <v>200</v>
      </c>
      <c r="G1251">
        <v>1</v>
      </c>
      <c r="H1251">
        <v>0</v>
      </c>
      <c r="I1251">
        <v>4.5</v>
      </c>
    </row>
    <row r="1252" spans="1:9" x14ac:dyDescent="0.3">
      <c r="A1252" t="s">
        <v>1259</v>
      </c>
      <c r="B1252">
        <v>15</v>
      </c>
      <c r="C1252">
        <v>8.7802000000000007</v>
      </c>
      <c r="D1252" s="1">
        <v>1.4859999999999999E-7</v>
      </c>
      <c r="E1252">
        <v>200</v>
      </c>
      <c r="G1252">
        <v>0</v>
      </c>
      <c r="H1252">
        <v>1</v>
      </c>
      <c r="I1252">
        <v>3</v>
      </c>
    </row>
    <row r="1253" spans="1:9" x14ac:dyDescent="0.3">
      <c r="A1253" t="s">
        <v>1260</v>
      </c>
      <c r="B1253">
        <v>15.9</v>
      </c>
      <c r="C1253">
        <v>8.8017000000000003</v>
      </c>
      <c r="D1253" s="1">
        <v>1.4719999999999999E-7</v>
      </c>
      <c r="E1253">
        <v>200</v>
      </c>
      <c r="G1253">
        <v>0</v>
      </c>
      <c r="H1253">
        <v>0</v>
      </c>
      <c r="I1253">
        <v>5</v>
      </c>
    </row>
    <row r="1254" spans="1:9" x14ac:dyDescent="0.3">
      <c r="A1254" t="s">
        <v>1261</v>
      </c>
      <c r="B1254">
        <v>15.9</v>
      </c>
      <c r="C1254">
        <v>8.8214000000000006</v>
      </c>
      <c r="D1254" s="1">
        <v>1.4789999999999999E-7</v>
      </c>
      <c r="E1254">
        <v>200</v>
      </c>
      <c r="G1254">
        <v>3</v>
      </c>
      <c r="H1254">
        <v>1</v>
      </c>
      <c r="I1254">
        <v>9</v>
      </c>
    </row>
    <row r="1255" spans="1:9" x14ac:dyDescent="0.3">
      <c r="A1255" t="s">
        <v>1262</v>
      </c>
      <c r="B1255">
        <v>15.9</v>
      </c>
      <c r="C1255">
        <v>8.8397000000000006</v>
      </c>
      <c r="D1255" s="1">
        <v>1.4609999999999999E-7</v>
      </c>
      <c r="E1255">
        <v>200</v>
      </c>
      <c r="G1255">
        <v>1</v>
      </c>
      <c r="H1255">
        <v>1</v>
      </c>
      <c r="I1255">
        <v>6.5</v>
      </c>
    </row>
    <row r="1256" spans="1:9" x14ac:dyDescent="0.3">
      <c r="A1256" t="s">
        <v>1263</v>
      </c>
      <c r="B1256">
        <v>15.9</v>
      </c>
      <c r="C1256">
        <v>8.8612000000000002</v>
      </c>
      <c r="D1256" s="1">
        <v>1.4649999999999999E-7</v>
      </c>
      <c r="E1256">
        <v>200</v>
      </c>
      <c r="G1256">
        <v>0</v>
      </c>
      <c r="H1256">
        <v>1</v>
      </c>
      <c r="I1256">
        <v>4</v>
      </c>
    </row>
    <row r="1257" spans="1:9" x14ac:dyDescent="0.3">
      <c r="A1257" t="s">
        <v>1264</v>
      </c>
      <c r="B1257">
        <v>15.9</v>
      </c>
      <c r="C1257">
        <v>8.8805999999999994</v>
      </c>
      <c r="D1257" s="1">
        <v>1.4880000000000001E-7</v>
      </c>
      <c r="E1257">
        <v>200</v>
      </c>
      <c r="G1257">
        <v>0</v>
      </c>
      <c r="H1257">
        <v>0</v>
      </c>
      <c r="I1257">
        <v>3.5</v>
      </c>
    </row>
    <row r="1258" spans="1:9" x14ac:dyDescent="0.3">
      <c r="A1258" t="s">
        <v>1265</v>
      </c>
      <c r="B1258">
        <v>15.9</v>
      </c>
      <c r="C1258">
        <v>8.8991000000000007</v>
      </c>
      <c r="D1258" s="1">
        <v>1.483E-7</v>
      </c>
      <c r="E1258">
        <v>200</v>
      </c>
      <c r="G1258">
        <v>0</v>
      </c>
      <c r="H1258">
        <v>0</v>
      </c>
      <c r="I1258">
        <v>5</v>
      </c>
    </row>
    <row r="1259" spans="1:9" x14ac:dyDescent="0.3">
      <c r="A1259" t="s">
        <v>1266</v>
      </c>
      <c r="B1259">
        <v>15.9</v>
      </c>
      <c r="C1259">
        <v>8.92</v>
      </c>
      <c r="D1259" s="1">
        <v>1.4749999999999999E-7</v>
      </c>
      <c r="E1259">
        <v>200</v>
      </c>
      <c r="G1259">
        <v>0</v>
      </c>
      <c r="H1259">
        <v>0</v>
      </c>
      <c r="I1259">
        <v>2.5</v>
      </c>
    </row>
    <row r="1260" spans="1:9" x14ac:dyDescent="0.3">
      <c r="A1260" t="s">
        <v>1267</v>
      </c>
      <c r="B1260">
        <v>15.9</v>
      </c>
      <c r="C1260">
        <v>8.9408999999999992</v>
      </c>
      <c r="D1260" s="1">
        <v>1.4770000000000001E-7</v>
      </c>
      <c r="E1260">
        <v>200</v>
      </c>
      <c r="G1260">
        <v>0</v>
      </c>
      <c r="H1260">
        <v>0</v>
      </c>
      <c r="I1260">
        <v>3</v>
      </c>
    </row>
    <row r="1261" spans="1:9" x14ac:dyDescent="0.3">
      <c r="A1261" t="s">
        <v>1268</v>
      </c>
      <c r="B1261">
        <v>15.9</v>
      </c>
      <c r="C1261">
        <v>8.9605999999999995</v>
      </c>
      <c r="D1261" s="1">
        <v>1.4649999999999999E-7</v>
      </c>
      <c r="E1261">
        <v>200</v>
      </c>
      <c r="G1261">
        <v>0</v>
      </c>
      <c r="H1261">
        <v>0</v>
      </c>
      <c r="I1261">
        <v>3</v>
      </c>
    </row>
    <row r="1262" spans="1:9" x14ac:dyDescent="0.3">
      <c r="A1262" t="s">
        <v>1269</v>
      </c>
      <c r="B1262">
        <v>15</v>
      </c>
      <c r="C1262">
        <v>8.9802</v>
      </c>
      <c r="D1262" s="1">
        <v>1.49E-7</v>
      </c>
      <c r="E1262">
        <v>200</v>
      </c>
      <c r="G1262">
        <v>0</v>
      </c>
      <c r="H1262">
        <v>0</v>
      </c>
      <c r="I1262">
        <v>6</v>
      </c>
    </row>
    <row r="1263" spans="1:9" x14ac:dyDescent="0.3">
      <c r="A1263" t="s">
        <v>1270</v>
      </c>
      <c r="B1263">
        <v>15.9</v>
      </c>
      <c r="C1263">
        <v>9.0008999999999997</v>
      </c>
      <c r="D1263" s="1">
        <v>1.4649999999999999E-7</v>
      </c>
      <c r="E1263">
        <v>200</v>
      </c>
      <c r="G1263">
        <v>0</v>
      </c>
      <c r="H1263">
        <v>0</v>
      </c>
      <c r="I1263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3"/>
  <sheetViews>
    <sheetView workbookViewId="0">
      <selection activeCell="N4" sqref="N4:N129"/>
    </sheetView>
  </sheetViews>
  <sheetFormatPr defaultRowHeight="14.4" x14ac:dyDescent="0.3"/>
  <cols>
    <col min="1" max="1" width="27.6640625" customWidth="1"/>
  </cols>
  <sheetData>
    <row r="1" spans="1:14" x14ac:dyDescent="0.3">
      <c r="A1" t="s">
        <v>1285</v>
      </c>
    </row>
    <row r="2" spans="1:14" x14ac:dyDescent="0.3">
      <c r="A2" t="s">
        <v>1</v>
      </c>
      <c r="B2" t="s">
        <v>1286</v>
      </c>
      <c r="C2" t="s">
        <v>3</v>
      </c>
      <c r="D2" t="s">
        <v>1287</v>
      </c>
    </row>
    <row r="3" spans="1:14" x14ac:dyDescent="0.3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300</v>
      </c>
      <c r="J3" t="s">
        <v>1271</v>
      </c>
      <c r="K3" t="s">
        <v>1272</v>
      </c>
      <c r="L3" t="s">
        <v>1273</v>
      </c>
      <c r="M3" t="s">
        <v>1275</v>
      </c>
      <c r="N3" t="s">
        <v>1276</v>
      </c>
    </row>
    <row r="4" spans="1:14" x14ac:dyDescent="0.3">
      <c r="A4" t="s">
        <v>11</v>
      </c>
      <c r="B4">
        <v>16</v>
      </c>
      <c r="C4">
        <v>6.5014000000000003</v>
      </c>
      <c r="D4" s="1">
        <v>7.8569999999999995E-7</v>
      </c>
      <c r="E4">
        <v>202</v>
      </c>
      <c r="G4">
        <v>0</v>
      </c>
      <c r="H4">
        <v>0</v>
      </c>
      <c r="I4">
        <v>0</v>
      </c>
      <c r="J4">
        <v>6.5014000000000003</v>
      </c>
      <c r="K4">
        <f>SUM(G4,G130,G256,G382,G508,G634,G760,G886,G1012,G1138)</f>
        <v>-0.5</v>
      </c>
      <c r="L4">
        <f t="shared" ref="L4:M4" si="0">SUM(H4,H130,H256,H382,H508,H634,H760,H886,H1012,H1138)</f>
        <v>-2</v>
      </c>
      <c r="M4">
        <f t="shared" si="0"/>
        <v>-2.5</v>
      </c>
      <c r="N4">
        <f>K4-L4*0.333</f>
        <v>0.16600000000000004</v>
      </c>
    </row>
    <row r="5" spans="1:14" x14ac:dyDescent="0.3">
      <c r="A5" t="s">
        <v>12</v>
      </c>
      <c r="B5">
        <v>15.9</v>
      </c>
      <c r="C5">
        <v>6.5202999999999998</v>
      </c>
      <c r="D5" s="1">
        <v>7.8260000000000003E-7</v>
      </c>
      <c r="E5">
        <v>201</v>
      </c>
      <c r="G5">
        <v>0</v>
      </c>
      <c r="H5">
        <v>0</v>
      </c>
      <c r="I5">
        <v>0</v>
      </c>
      <c r="J5">
        <v>6.5202999999999998</v>
      </c>
      <c r="K5">
        <f t="shared" ref="K5:K68" si="1">SUM(G5,G131,G257,G383,G509,G635,G761,G887,G1013,G1139)</f>
        <v>1</v>
      </c>
      <c r="L5">
        <f t="shared" ref="L5:L68" si="2">SUM(H5,H131,H257,H383,H509,H635,H761,H887,H1013,H1139)</f>
        <v>0.5</v>
      </c>
      <c r="M5">
        <f t="shared" ref="M5:M68" si="3">SUM(I5,I131,I257,I383,I509,I635,I761,I887,I1013,I1139)</f>
        <v>2</v>
      </c>
      <c r="N5">
        <f t="shared" ref="N5:N68" si="4">K5-L5*0.333</f>
        <v>0.83350000000000002</v>
      </c>
    </row>
    <row r="6" spans="1:14" x14ac:dyDescent="0.3">
      <c r="A6" t="s">
        <v>13</v>
      </c>
      <c r="B6">
        <v>15.9</v>
      </c>
      <c r="C6">
        <v>6.5396000000000001</v>
      </c>
      <c r="D6" s="1">
        <v>7.8039999999999997E-7</v>
      </c>
      <c r="E6">
        <v>201</v>
      </c>
      <c r="G6">
        <v>0</v>
      </c>
      <c r="H6">
        <v>0</v>
      </c>
      <c r="I6">
        <v>0</v>
      </c>
      <c r="J6">
        <v>6.5396000000000001</v>
      </c>
      <c r="K6">
        <f t="shared" si="1"/>
        <v>1.5</v>
      </c>
      <c r="L6">
        <f t="shared" si="2"/>
        <v>-2</v>
      </c>
      <c r="M6">
        <f t="shared" si="3"/>
        <v>0.5</v>
      </c>
      <c r="N6">
        <f t="shared" si="4"/>
        <v>2.1659999999999999</v>
      </c>
    </row>
    <row r="7" spans="1:14" x14ac:dyDescent="0.3">
      <c r="A7" t="s">
        <v>14</v>
      </c>
      <c r="B7">
        <v>15</v>
      </c>
      <c r="C7">
        <v>6.5595999999999997</v>
      </c>
      <c r="D7" s="1">
        <v>7.7820000000000002E-7</v>
      </c>
      <c r="E7">
        <v>200</v>
      </c>
      <c r="G7">
        <v>0</v>
      </c>
      <c r="H7">
        <v>0</v>
      </c>
      <c r="I7">
        <v>0</v>
      </c>
      <c r="J7">
        <v>6.5595999999999997</v>
      </c>
      <c r="K7">
        <f t="shared" si="1"/>
        <v>-1</v>
      </c>
      <c r="L7">
        <f t="shared" si="2"/>
        <v>0.5</v>
      </c>
      <c r="M7">
        <f t="shared" si="3"/>
        <v>21.5</v>
      </c>
      <c r="N7">
        <f t="shared" si="4"/>
        <v>-1.1665000000000001</v>
      </c>
    </row>
    <row r="8" spans="1:14" x14ac:dyDescent="0.3">
      <c r="A8" t="s">
        <v>15</v>
      </c>
      <c r="B8">
        <v>15.9</v>
      </c>
      <c r="C8">
        <v>6.5808</v>
      </c>
      <c r="D8" s="1">
        <v>7.7589999999999995E-7</v>
      </c>
      <c r="E8">
        <v>200</v>
      </c>
      <c r="G8">
        <v>0</v>
      </c>
      <c r="H8">
        <v>0</v>
      </c>
      <c r="I8">
        <v>0</v>
      </c>
      <c r="J8">
        <v>6.5808</v>
      </c>
      <c r="K8">
        <f t="shared" si="1"/>
        <v>-1.5</v>
      </c>
      <c r="L8">
        <f t="shared" si="2"/>
        <v>-2.5</v>
      </c>
      <c r="M8">
        <f t="shared" si="3"/>
        <v>-11.5</v>
      </c>
      <c r="N8">
        <f t="shared" si="4"/>
        <v>-0.66749999999999998</v>
      </c>
    </row>
    <row r="9" spans="1:14" x14ac:dyDescent="0.3">
      <c r="A9" t="s">
        <v>16</v>
      </c>
      <c r="B9">
        <v>15.9</v>
      </c>
      <c r="C9">
        <v>6.6</v>
      </c>
      <c r="D9" s="1">
        <v>7.7400000000000002E-7</v>
      </c>
      <c r="E9">
        <v>200</v>
      </c>
      <c r="G9">
        <v>0</v>
      </c>
      <c r="H9">
        <v>0</v>
      </c>
      <c r="I9">
        <v>0</v>
      </c>
      <c r="J9">
        <v>6.6</v>
      </c>
      <c r="K9">
        <f t="shared" si="1"/>
        <v>-1.5</v>
      </c>
      <c r="L9">
        <f t="shared" si="2"/>
        <v>-1</v>
      </c>
      <c r="M9">
        <f t="shared" si="3"/>
        <v>7</v>
      </c>
      <c r="N9">
        <f t="shared" si="4"/>
        <v>-1.167</v>
      </c>
    </row>
    <row r="10" spans="1:14" x14ac:dyDescent="0.3">
      <c r="A10" t="s">
        <v>17</v>
      </c>
      <c r="B10">
        <v>15.9</v>
      </c>
      <c r="C10">
        <v>6.6219999999999999</v>
      </c>
      <c r="D10" s="1">
        <v>7.7219999999999999E-7</v>
      </c>
      <c r="E10">
        <v>200</v>
      </c>
      <c r="G10">
        <v>0</v>
      </c>
      <c r="H10">
        <v>0</v>
      </c>
      <c r="I10">
        <v>0</v>
      </c>
      <c r="J10">
        <v>6.6219999999999999</v>
      </c>
      <c r="K10">
        <f t="shared" si="1"/>
        <v>1</v>
      </c>
      <c r="L10">
        <f t="shared" si="2"/>
        <v>5</v>
      </c>
      <c r="M10">
        <f t="shared" si="3"/>
        <v>15</v>
      </c>
      <c r="N10">
        <f t="shared" si="4"/>
        <v>-0.66500000000000004</v>
      </c>
    </row>
    <row r="11" spans="1:14" x14ac:dyDescent="0.3">
      <c r="A11" t="s">
        <v>18</v>
      </c>
      <c r="B11">
        <v>16</v>
      </c>
      <c r="C11">
        <v>6.6426999999999996</v>
      </c>
      <c r="D11" s="1">
        <v>7.6840000000000002E-7</v>
      </c>
      <c r="E11">
        <v>200</v>
      </c>
      <c r="G11">
        <v>0</v>
      </c>
      <c r="H11">
        <v>0</v>
      </c>
      <c r="I11">
        <v>0</v>
      </c>
      <c r="J11">
        <v>6.6426999999999996</v>
      </c>
      <c r="K11">
        <f t="shared" si="1"/>
        <v>0</v>
      </c>
      <c r="L11">
        <f t="shared" si="2"/>
        <v>3.5</v>
      </c>
      <c r="M11">
        <f t="shared" si="3"/>
        <v>-5.5</v>
      </c>
      <c r="N11">
        <f t="shared" si="4"/>
        <v>-1.1655</v>
      </c>
    </row>
    <row r="12" spans="1:14" x14ac:dyDescent="0.3">
      <c r="A12" t="s">
        <v>19</v>
      </c>
      <c r="B12">
        <v>15</v>
      </c>
      <c r="C12">
        <v>6.6607000000000003</v>
      </c>
      <c r="D12" s="1">
        <v>7.6700000000000003E-7</v>
      </c>
      <c r="E12">
        <v>200</v>
      </c>
      <c r="G12">
        <v>0</v>
      </c>
      <c r="H12">
        <v>0</v>
      </c>
      <c r="I12">
        <v>0</v>
      </c>
      <c r="J12">
        <v>6.6607000000000003</v>
      </c>
      <c r="K12">
        <f t="shared" si="1"/>
        <v>2.5</v>
      </c>
      <c r="L12">
        <f t="shared" si="2"/>
        <v>2.5</v>
      </c>
      <c r="M12">
        <f t="shared" si="3"/>
        <v>10</v>
      </c>
      <c r="N12">
        <f t="shared" si="4"/>
        <v>1.6675</v>
      </c>
    </row>
    <row r="13" spans="1:14" x14ac:dyDescent="0.3">
      <c r="A13" t="s">
        <v>20</v>
      </c>
      <c r="B13">
        <v>15</v>
      </c>
      <c r="C13">
        <v>6.6788999999999996</v>
      </c>
      <c r="D13" s="1">
        <v>7.6680000000000001E-7</v>
      </c>
      <c r="E13">
        <v>200</v>
      </c>
      <c r="G13">
        <v>0</v>
      </c>
      <c r="H13">
        <v>0</v>
      </c>
      <c r="I13">
        <v>0</v>
      </c>
      <c r="J13">
        <v>6.6788999999999996</v>
      </c>
      <c r="K13">
        <f t="shared" si="1"/>
        <v>0.5</v>
      </c>
      <c r="L13">
        <f t="shared" si="2"/>
        <v>0.5</v>
      </c>
      <c r="M13">
        <f t="shared" si="3"/>
        <v>6.5</v>
      </c>
      <c r="N13">
        <f t="shared" si="4"/>
        <v>0.33350000000000002</v>
      </c>
    </row>
    <row r="14" spans="1:14" x14ac:dyDescent="0.3">
      <c r="A14" t="s">
        <v>21</v>
      </c>
      <c r="B14">
        <v>15</v>
      </c>
      <c r="C14">
        <v>6.6973000000000003</v>
      </c>
      <c r="D14" s="1">
        <v>7.6560000000000003E-7</v>
      </c>
      <c r="E14">
        <v>200</v>
      </c>
      <c r="G14">
        <v>0</v>
      </c>
      <c r="H14">
        <v>0</v>
      </c>
      <c r="I14">
        <v>0</v>
      </c>
      <c r="J14">
        <v>6.6973000000000003</v>
      </c>
      <c r="K14">
        <f t="shared" si="1"/>
        <v>-0.5</v>
      </c>
      <c r="L14">
        <f t="shared" si="2"/>
        <v>-1</v>
      </c>
      <c r="M14">
        <f t="shared" si="3"/>
        <v>5.5</v>
      </c>
      <c r="N14">
        <f t="shared" si="4"/>
        <v>-0.16699999999999998</v>
      </c>
    </row>
    <row r="15" spans="1:14" x14ac:dyDescent="0.3">
      <c r="A15" t="s">
        <v>22</v>
      </c>
      <c r="B15">
        <v>16</v>
      </c>
      <c r="C15">
        <v>6.7195</v>
      </c>
      <c r="D15" s="1">
        <v>7.6290000000000004E-7</v>
      </c>
      <c r="E15">
        <v>200</v>
      </c>
      <c r="G15">
        <v>0</v>
      </c>
      <c r="H15">
        <v>0</v>
      </c>
      <c r="I15">
        <v>0</v>
      </c>
      <c r="J15">
        <v>6.7195</v>
      </c>
      <c r="K15">
        <f t="shared" si="1"/>
        <v>-0.5</v>
      </c>
      <c r="L15">
        <f t="shared" si="2"/>
        <v>1.5</v>
      </c>
      <c r="M15">
        <f t="shared" si="3"/>
        <v>14</v>
      </c>
      <c r="N15">
        <f t="shared" si="4"/>
        <v>-0.99950000000000006</v>
      </c>
    </row>
    <row r="16" spans="1:14" x14ac:dyDescent="0.3">
      <c r="A16" t="s">
        <v>23</v>
      </c>
      <c r="B16">
        <v>15.9</v>
      </c>
      <c r="C16">
        <v>6.7412000000000001</v>
      </c>
      <c r="D16" s="1">
        <v>7.6229999999999999E-7</v>
      </c>
      <c r="E16">
        <v>200</v>
      </c>
      <c r="G16">
        <v>0</v>
      </c>
      <c r="H16">
        <v>0</v>
      </c>
      <c r="I16">
        <v>0</v>
      </c>
      <c r="J16">
        <v>6.7412000000000001</v>
      </c>
      <c r="K16">
        <f t="shared" si="1"/>
        <v>-2.5</v>
      </c>
      <c r="L16">
        <f t="shared" si="2"/>
        <v>0.5</v>
      </c>
      <c r="M16">
        <f t="shared" si="3"/>
        <v>16.5</v>
      </c>
      <c r="N16">
        <f t="shared" si="4"/>
        <v>-2.6665000000000001</v>
      </c>
    </row>
    <row r="17" spans="1:14" x14ac:dyDescent="0.3">
      <c r="A17" t="s">
        <v>24</v>
      </c>
      <c r="B17">
        <v>15.9</v>
      </c>
      <c r="C17">
        <v>6.7613000000000003</v>
      </c>
      <c r="D17" s="1">
        <v>7.6069999999999998E-7</v>
      </c>
      <c r="E17">
        <v>200</v>
      </c>
      <c r="G17">
        <v>0</v>
      </c>
      <c r="H17">
        <v>0</v>
      </c>
      <c r="I17">
        <v>0</v>
      </c>
      <c r="J17">
        <v>6.7613000000000003</v>
      </c>
      <c r="K17">
        <f t="shared" si="1"/>
        <v>2</v>
      </c>
      <c r="L17">
        <f t="shared" si="2"/>
        <v>1.5</v>
      </c>
      <c r="M17">
        <f t="shared" si="3"/>
        <v>22</v>
      </c>
      <c r="N17">
        <f t="shared" si="4"/>
        <v>1.5004999999999999</v>
      </c>
    </row>
    <row r="18" spans="1:14" x14ac:dyDescent="0.3">
      <c r="A18" t="s">
        <v>25</v>
      </c>
      <c r="B18">
        <v>15.9</v>
      </c>
      <c r="C18">
        <v>6.7816999999999998</v>
      </c>
      <c r="D18" s="1">
        <v>7.5970000000000001E-7</v>
      </c>
      <c r="E18">
        <v>200</v>
      </c>
      <c r="G18">
        <v>0</v>
      </c>
      <c r="H18">
        <v>0</v>
      </c>
      <c r="I18">
        <v>0</v>
      </c>
      <c r="J18">
        <v>6.7816999999999998</v>
      </c>
      <c r="K18">
        <f t="shared" si="1"/>
        <v>0</v>
      </c>
      <c r="L18">
        <f t="shared" si="2"/>
        <v>2.5</v>
      </c>
      <c r="M18">
        <f t="shared" si="3"/>
        <v>-3</v>
      </c>
      <c r="N18">
        <f t="shared" si="4"/>
        <v>-0.83250000000000002</v>
      </c>
    </row>
    <row r="19" spans="1:14" x14ac:dyDescent="0.3">
      <c r="A19" t="s">
        <v>26</v>
      </c>
      <c r="B19">
        <v>15.9</v>
      </c>
      <c r="C19">
        <v>6.8014999999999999</v>
      </c>
      <c r="D19" s="1">
        <v>7.582E-7</v>
      </c>
      <c r="E19">
        <v>200</v>
      </c>
      <c r="G19">
        <v>0</v>
      </c>
      <c r="H19">
        <v>0</v>
      </c>
      <c r="I19">
        <v>0</v>
      </c>
      <c r="J19">
        <v>6.8014999999999999</v>
      </c>
      <c r="K19">
        <f t="shared" si="1"/>
        <v>0</v>
      </c>
      <c r="L19">
        <f t="shared" si="2"/>
        <v>-0.5</v>
      </c>
      <c r="M19">
        <f t="shared" si="3"/>
        <v>-7.5</v>
      </c>
      <c r="N19">
        <f t="shared" si="4"/>
        <v>0.16650000000000001</v>
      </c>
    </row>
    <row r="20" spans="1:14" x14ac:dyDescent="0.3">
      <c r="A20" t="s">
        <v>27</v>
      </c>
      <c r="B20">
        <v>15.9</v>
      </c>
      <c r="C20">
        <v>6.8198999999999996</v>
      </c>
      <c r="D20" s="1">
        <v>7.5609999999999995E-7</v>
      </c>
      <c r="E20">
        <v>200</v>
      </c>
      <c r="G20">
        <v>0</v>
      </c>
      <c r="H20">
        <v>0</v>
      </c>
      <c r="I20">
        <v>0</v>
      </c>
      <c r="J20">
        <v>6.8198999999999996</v>
      </c>
      <c r="K20">
        <f t="shared" si="1"/>
        <v>0</v>
      </c>
      <c r="L20">
        <f t="shared" si="2"/>
        <v>-3</v>
      </c>
      <c r="M20">
        <f t="shared" si="3"/>
        <v>15</v>
      </c>
      <c r="N20">
        <f t="shared" si="4"/>
        <v>0.99900000000000011</v>
      </c>
    </row>
    <row r="21" spans="1:14" x14ac:dyDescent="0.3">
      <c r="A21" t="s">
        <v>28</v>
      </c>
      <c r="B21">
        <v>15.9</v>
      </c>
      <c r="C21">
        <v>6.8407999999999998</v>
      </c>
      <c r="D21" s="1">
        <v>7.5420000000000002E-7</v>
      </c>
      <c r="E21">
        <v>200</v>
      </c>
      <c r="G21">
        <v>0</v>
      </c>
      <c r="H21">
        <v>0</v>
      </c>
      <c r="I21">
        <v>0</v>
      </c>
      <c r="J21">
        <v>6.8407999999999998</v>
      </c>
      <c r="K21">
        <f t="shared" si="1"/>
        <v>0</v>
      </c>
      <c r="L21">
        <f t="shared" si="2"/>
        <v>1</v>
      </c>
      <c r="M21">
        <f t="shared" si="3"/>
        <v>18.5</v>
      </c>
      <c r="N21">
        <f t="shared" si="4"/>
        <v>-0.33300000000000002</v>
      </c>
    </row>
    <row r="22" spans="1:14" x14ac:dyDescent="0.3">
      <c r="A22" t="s">
        <v>29</v>
      </c>
      <c r="B22">
        <v>15.9</v>
      </c>
      <c r="C22">
        <v>6.86</v>
      </c>
      <c r="D22" s="1">
        <v>7.5280000000000002E-7</v>
      </c>
      <c r="E22">
        <v>200</v>
      </c>
      <c r="G22">
        <v>0</v>
      </c>
      <c r="H22">
        <v>0</v>
      </c>
      <c r="I22">
        <v>0</v>
      </c>
      <c r="J22">
        <v>6.86</v>
      </c>
      <c r="K22">
        <f t="shared" si="1"/>
        <v>-1</v>
      </c>
      <c r="L22">
        <f t="shared" si="2"/>
        <v>1</v>
      </c>
      <c r="M22">
        <f t="shared" si="3"/>
        <v>1</v>
      </c>
      <c r="N22">
        <f t="shared" si="4"/>
        <v>-1.333</v>
      </c>
    </row>
    <row r="23" spans="1:14" x14ac:dyDescent="0.3">
      <c r="A23" t="s">
        <v>30</v>
      </c>
      <c r="B23">
        <v>15</v>
      </c>
      <c r="C23">
        <v>6.8795000000000002</v>
      </c>
      <c r="D23" s="1">
        <v>7.5209999999999997E-7</v>
      </c>
      <c r="E23">
        <v>200</v>
      </c>
      <c r="G23">
        <v>0</v>
      </c>
      <c r="H23">
        <v>0</v>
      </c>
      <c r="I23">
        <v>0</v>
      </c>
      <c r="J23">
        <v>6.8795000000000002</v>
      </c>
      <c r="K23">
        <f t="shared" si="1"/>
        <v>-1</v>
      </c>
      <c r="L23">
        <f t="shared" si="2"/>
        <v>10</v>
      </c>
      <c r="M23">
        <f t="shared" si="3"/>
        <v>23</v>
      </c>
      <c r="N23">
        <f t="shared" si="4"/>
        <v>-4.33</v>
      </c>
    </row>
    <row r="24" spans="1:14" x14ac:dyDescent="0.3">
      <c r="A24" t="s">
        <v>31</v>
      </c>
      <c r="B24">
        <v>15.9</v>
      </c>
      <c r="C24">
        <v>6.9013999999999998</v>
      </c>
      <c r="D24" s="1">
        <v>7.5079999999999997E-7</v>
      </c>
      <c r="E24">
        <v>200</v>
      </c>
      <c r="G24">
        <v>0</v>
      </c>
      <c r="H24">
        <v>0</v>
      </c>
      <c r="I24">
        <v>0</v>
      </c>
      <c r="J24">
        <v>6.9013999999999998</v>
      </c>
      <c r="K24">
        <f t="shared" si="1"/>
        <v>1</v>
      </c>
      <c r="L24">
        <f t="shared" si="2"/>
        <v>-0.5</v>
      </c>
      <c r="M24">
        <f t="shared" si="3"/>
        <v>-9</v>
      </c>
      <c r="N24">
        <f t="shared" si="4"/>
        <v>1.1665000000000001</v>
      </c>
    </row>
    <row r="25" spans="1:14" x14ac:dyDescent="0.3">
      <c r="A25" t="s">
        <v>32</v>
      </c>
      <c r="B25">
        <v>15</v>
      </c>
      <c r="C25">
        <v>6.9203999999999999</v>
      </c>
      <c r="D25" s="1">
        <v>7.498E-7</v>
      </c>
      <c r="E25">
        <v>200</v>
      </c>
      <c r="G25">
        <v>0</v>
      </c>
      <c r="H25">
        <v>0</v>
      </c>
      <c r="I25">
        <v>0</v>
      </c>
      <c r="J25">
        <v>6.9203999999999999</v>
      </c>
      <c r="K25">
        <f t="shared" si="1"/>
        <v>-0.5</v>
      </c>
      <c r="L25">
        <f t="shared" si="2"/>
        <v>1</v>
      </c>
      <c r="M25">
        <f t="shared" si="3"/>
        <v>-5.5</v>
      </c>
      <c r="N25">
        <f t="shared" si="4"/>
        <v>-0.83299999999999996</v>
      </c>
    </row>
    <row r="26" spans="1:14" x14ac:dyDescent="0.3">
      <c r="A26" t="s">
        <v>33</v>
      </c>
      <c r="B26">
        <v>15.9</v>
      </c>
      <c r="C26">
        <v>6.9420999999999999</v>
      </c>
      <c r="D26" s="1">
        <v>7.4850000000000001E-7</v>
      </c>
      <c r="E26">
        <v>200</v>
      </c>
      <c r="G26">
        <v>0</v>
      </c>
      <c r="H26">
        <v>0</v>
      </c>
      <c r="I26">
        <v>0</v>
      </c>
      <c r="J26">
        <v>6.9420999999999999</v>
      </c>
      <c r="K26">
        <f t="shared" si="1"/>
        <v>0</v>
      </c>
      <c r="L26">
        <f t="shared" si="2"/>
        <v>2</v>
      </c>
      <c r="M26">
        <f t="shared" si="3"/>
        <v>7.5</v>
      </c>
      <c r="N26">
        <f t="shared" si="4"/>
        <v>-0.66600000000000004</v>
      </c>
    </row>
    <row r="27" spans="1:14" x14ac:dyDescent="0.3">
      <c r="A27" t="s">
        <v>34</v>
      </c>
      <c r="B27">
        <v>15.9</v>
      </c>
      <c r="C27">
        <v>6.9592000000000001</v>
      </c>
      <c r="D27" s="1">
        <v>7.4639999999999996E-7</v>
      </c>
      <c r="E27">
        <v>200</v>
      </c>
      <c r="G27">
        <v>0</v>
      </c>
      <c r="H27">
        <v>0</v>
      </c>
      <c r="I27">
        <v>0</v>
      </c>
      <c r="J27">
        <v>6.9592000000000001</v>
      </c>
      <c r="K27">
        <f t="shared" si="1"/>
        <v>0</v>
      </c>
      <c r="L27">
        <f t="shared" si="2"/>
        <v>0.5</v>
      </c>
      <c r="M27">
        <f t="shared" si="3"/>
        <v>-0.5</v>
      </c>
      <c r="N27">
        <f t="shared" si="4"/>
        <v>-0.16650000000000001</v>
      </c>
    </row>
    <row r="28" spans="1:14" x14ac:dyDescent="0.3">
      <c r="A28" t="s">
        <v>35</v>
      </c>
      <c r="B28">
        <v>15.9</v>
      </c>
      <c r="C28">
        <v>6.9798999999999998</v>
      </c>
      <c r="D28" s="1">
        <v>7.4610000000000004E-7</v>
      </c>
      <c r="E28">
        <v>200</v>
      </c>
      <c r="G28">
        <v>0</v>
      </c>
      <c r="H28">
        <v>0</v>
      </c>
      <c r="I28">
        <v>0</v>
      </c>
      <c r="J28">
        <v>6.9798999999999998</v>
      </c>
      <c r="K28">
        <f t="shared" si="1"/>
        <v>2.5</v>
      </c>
      <c r="L28">
        <f t="shared" si="2"/>
        <v>0.5</v>
      </c>
      <c r="M28">
        <f t="shared" si="3"/>
        <v>26.5</v>
      </c>
      <c r="N28">
        <f t="shared" si="4"/>
        <v>2.3334999999999999</v>
      </c>
    </row>
    <row r="29" spans="1:14" x14ac:dyDescent="0.3">
      <c r="A29" t="s">
        <v>36</v>
      </c>
      <c r="B29">
        <v>15.9</v>
      </c>
      <c r="C29">
        <v>6.9996999999999998</v>
      </c>
      <c r="D29" s="1">
        <v>7.4379999999999998E-7</v>
      </c>
      <c r="E29">
        <v>200</v>
      </c>
      <c r="G29">
        <v>0</v>
      </c>
      <c r="H29">
        <v>0</v>
      </c>
      <c r="I29">
        <v>0</v>
      </c>
      <c r="J29">
        <v>6.9996999999999998</v>
      </c>
      <c r="K29">
        <f t="shared" si="1"/>
        <v>-2.5</v>
      </c>
      <c r="L29">
        <f t="shared" si="2"/>
        <v>-2</v>
      </c>
      <c r="M29">
        <f t="shared" si="3"/>
        <v>2.5</v>
      </c>
      <c r="N29">
        <f t="shared" si="4"/>
        <v>-1.8340000000000001</v>
      </c>
    </row>
    <row r="30" spans="1:14" x14ac:dyDescent="0.3">
      <c r="A30" t="s">
        <v>37</v>
      </c>
      <c r="B30">
        <v>15.9</v>
      </c>
      <c r="C30">
        <v>7.0202</v>
      </c>
      <c r="D30" s="1">
        <v>7.4310000000000003E-7</v>
      </c>
      <c r="E30">
        <v>200</v>
      </c>
      <c r="G30">
        <v>0</v>
      </c>
      <c r="H30">
        <v>0</v>
      </c>
      <c r="I30">
        <v>0</v>
      </c>
      <c r="J30">
        <v>7.0202</v>
      </c>
      <c r="K30">
        <f t="shared" si="1"/>
        <v>-1</v>
      </c>
      <c r="L30">
        <f t="shared" si="2"/>
        <v>2</v>
      </c>
      <c r="M30">
        <f t="shared" si="3"/>
        <v>-1</v>
      </c>
      <c r="N30">
        <f t="shared" si="4"/>
        <v>-1.6659999999999999</v>
      </c>
    </row>
    <row r="31" spans="1:14" x14ac:dyDescent="0.3">
      <c r="A31" t="s">
        <v>38</v>
      </c>
      <c r="B31">
        <v>15.9</v>
      </c>
      <c r="C31">
        <v>7.0389999999999997</v>
      </c>
      <c r="D31" s="1">
        <v>7.4310000000000003E-7</v>
      </c>
      <c r="E31">
        <v>200</v>
      </c>
      <c r="G31">
        <v>0</v>
      </c>
      <c r="H31">
        <v>0</v>
      </c>
      <c r="I31">
        <v>0</v>
      </c>
      <c r="J31">
        <v>7.0389999999999997</v>
      </c>
      <c r="K31">
        <f t="shared" si="1"/>
        <v>-0.5</v>
      </c>
      <c r="L31">
        <f t="shared" si="2"/>
        <v>-1.5</v>
      </c>
      <c r="M31">
        <f t="shared" si="3"/>
        <v>-14.5</v>
      </c>
      <c r="N31">
        <f t="shared" si="4"/>
        <v>-4.9999999999994493E-4</v>
      </c>
    </row>
    <row r="32" spans="1:14" x14ac:dyDescent="0.3">
      <c r="A32" t="s">
        <v>39</v>
      </c>
      <c r="B32">
        <v>15.9</v>
      </c>
      <c r="C32">
        <v>7.0608000000000004</v>
      </c>
      <c r="D32" s="1">
        <v>7.4030000000000003E-7</v>
      </c>
      <c r="E32">
        <v>200</v>
      </c>
      <c r="G32">
        <v>0</v>
      </c>
      <c r="H32">
        <v>0</v>
      </c>
      <c r="I32">
        <v>0</v>
      </c>
      <c r="J32">
        <v>7.0608000000000004</v>
      </c>
      <c r="K32">
        <f t="shared" si="1"/>
        <v>-1</v>
      </c>
      <c r="L32">
        <f t="shared" si="2"/>
        <v>-2</v>
      </c>
      <c r="M32">
        <f t="shared" si="3"/>
        <v>9</v>
      </c>
      <c r="N32">
        <f t="shared" si="4"/>
        <v>-0.33399999999999996</v>
      </c>
    </row>
    <row r="33" spans="1:14" x14ac:dyDescent="0.3">
      <c r="A33" t="s">
        <v>40</v>
      </c>
      <c r="B33">
        <v>15.9</v>
      </c>
      <c r="C33">
        <v>7.0782999999999996</v>
      </c>
      <c r="D33" s="1">
        <v>7.3979999999999999E-7</v>
      </c>
      <c r="E33">
        <v>200</v>
      </c>
      <c r="G33">
        <v>0</v>
      </c>
      <c r="H33">
        <v>0</v>
      </c>
      <c r="I33">
        <v>0</v>
      </c>
      <c r="J33">
        <v>7.0782999999999996</v>
      </c>
      <c r="K33">
        <f t="shared" si="1"/>
        <v>-1.5</v>
      </c>
      <c r="L33">
        <f t="shared" si="2"/>
        <v>-4</v>
      </c>
      <c r="M33">
        <f t="shared" si="3"/>
        <v>-5</v>
      </c>
      <c r="N33">
        <f t="shared" si="4"/>
        <v>-0.16799999999999993</v>
      </c>
    </row>
    <row r="34" spans="1:14" x14ac:dyDescent="0.3">
      <c r="A34" t="s">
        <v>41</v>
      </c>
      <c r="B34">
        <v>15.9</v>
      </c>
      <c r="C34">
        <v>7.1010999999999997</v>
      </c>
      <c r="D34" s="1">
        <v>7.3829999999999999E-7</v>
      </c>
      <c r="E34">
        <v>200</v>
      </c>
      <c r="G34">
        <v>0</v>
      </c>
      <c r="H34">
        <v>0</v>
      </c>
      <c r="I34">
        <v>0</v>
      </c>
      <c r="J34">
        <v>7.1010999999999997</v>
      </c>
      <c r="K34">
        <f t="shared" si="1"/>
        <v>-1.5</v>
      </c>
      <c r="L34">
        <f t="shared" si="2"/>
        <v>5</v>
      </c>
      <c r="M34">
        <f t="shared" si="3"/>
        <v>-13</v>
      </c>
      <c r="N34">
        <f t="shared" si="4"/>
        <v>-3.165</v>
      </c>
    </row>
    <row r="35" spans="1:14" x14ac:dyDescent="0.3">
      <c r="A35" t="s">
        <v>42</v>
      </c>
      <c r="B35">
        <v>15</v>
      </c>
      <c r="C35">
        <v>7.1223000000000001</v>
      </c>
      <c r="D35" s="1">
        <v>7.3760000000000004E-7</v>
      </c>
      <c r="E35">
        <v>200</v>
      </c>
      <c r="G35">
        <v>0</v>
      </c>
      <c r="H35">
        <v>0</v>
      </c>
      <c r="I35">
        <v>0</v>
      </c>
      <c r="J35">
        <v>7.1223000000000001</v>
      </c>
      <c r="K35">
        <f t="shared" si="1"/>
        <v>2</v>
      </c>
      <c r="L35">
        <f t="shared" si="2"/>
        <v>2</v>
      </c>
      <c r="M35">
        <f t="shared" si="3"/>
        <v>15</v>
      </c>
      <c r="N35">
        <f t="shared" si="4"/>
        <v>1.3340000000000001</v>
      </c>
    </row>
    <row r="36" spans="1:14" x14ac:dyDescent="0.3">
      <c r="A36" t="s">
        <v>43</v>
      </c>
      <c r="B36">
        <v>15</v>
      </c>
      <c r="C36">
        <v>7.1390000000000002</v>
      </c>
      <c r="D36" s="1">
        <v>7.3720000000000001E-7</v>
      </c>
      <c r="E36">
        <v>200</v>
      </c>
      <c r="G36">
        <v>0</v>
      </c>
      <c r="H36">
        <v>0</v>
      </c>
      <c r="I36">
        <v>0</v>
      </c>
      <c r="J36">
        <v>7.1390000000000002</v>
      </c>
      <c r="K36">
        <f t="shared" si="1"/>
        <v>1</v>
      </c>
      <c r="L36">
        <f t="shared" si="2"/>
        <v>-0.5</v>
      </c>
      <c r="M36">
        <f t="shared" si="3"/>
        <v>0</v>
      </c>
      <c r="N36">
        <f t="shared" si="4"/>
        <v>1.1665000000000001</v>
      </c>
    </row>
    <row r="37" spans="1:14" x14ac:dyDescent="0.3">
      <c r="A37" t="s">
        <v>44</v>
      </c>
      <c r="B37">
        <v>15.9</v>
      </c>
      <c r="C37">
        <v>7.1601999999999997</v>
      </c>
      <c r="D37" s="1">
        <v>7.3600000000000003E-7</v>
      </c>
      <c r="E37">
        <v>200</v>
      </c>
      <c r="G37">
        <v>0</v>
      </c>
      <c r="H37">
        <v>0</v>
      </c>
      <c r="I37">
        <v>0</v>
      </c>
      <c r="J37">
        <v>7.1601999999999997</v>
      </c>
      <c r="K37">
        <f t="shared" si="1"/>
        <v>3.5</v>
      </c>
      <c r="L37">
        <f t="shared" si="2"/>
        <v>0.5</v>
      </c>
      <c r="M37">
        <f t="shared" si="3"/>
        <v>3.5</v>
      </c>
      <c r="N37">
        <f t="shared" si="4"/>
        <v>3.3334999999999999</v>
      </c>
    </row>
    <row r="38" spans="1:14" x14ac:dyDescent="0.3">
      <c r="A38" t="s">
        <v>45</v>
      </c>
      <c r="B38">
        <v>15</v>
      </c>
      <c r="C38">
        <v>7.1802999999999999</v>
      </c>
      <c r="D38" s="1">
        <v>7.3529999999999997E-7</v>
      </c>
      <c r="E38">
        <v>200</v>
      </c>
      <c r="G38">
        <v>0</v>
      </c>
      <c r="H38">
        <v>0</v>
      </c>
      <c r="I38">
        <v>0</v>
      </c>
      <c r="J38">
        <v>7.1802999999999999</v>
      </c>
      <c r="K38">
        <f t="shared" si="1"/>
        <v>-2</v>
      </c>
      <c r="L38">
        <f t="shared" si="2"/>
        <v>-2</v>
      </c>
      <c r="M38">
        <f t="shared" si="3"/>
        <v>-8.5</v>
      </c>
      <c r="N38">
        <f t="shared" si="4"/>
        <v>-1.3340000000000001</v>
      </c>
    </row>
    <row r="39" spans="1:14" x14ac:dyDescent="0.3">
      <c r="A39" t="s">
        <v>46</v>
      </c>
      <c r="B39">
        <v>15</v>
      </c>
      <c r="C39">
        <v>7.2032999999999996</v>
      </c>
      <c r="D39" s="1">
        <v>7.3330000000000003E-7</v>
      </c>
      <c r="E39">
        <v>200</v>
      </c>
      <c r="G39">
        <v>0</v>
      </c>
      <c r="H39">
        <v>0</v>
      </c>
      <c r="I39">
        <v>0</v>
      </c>
      <c r="J39">
        <v>7.2032999999999996</v>
      </c>
      <c r="K39">
        <f t="shared" si="1"/>
        <v>-1</v>
      </c>
      <c r="L39">
        <f t="shared" si="2"/>
        <v>-2</v>
      </c>
      <c r="M39">
        <f t="shared" si="3"/>
        <v>-10.5</v>
      </c>
      <c r="N39">
        <f t="shared" si="4"/>
        <v>-0.33399999999999996</v>
      </c>
    </row>
    <row r="40" spans="1:14" x14ac:dyDescent="0.3">
      <c r="A40" t="s">
        <v>47</v>
      </c>
      <c r="B40">
        <v>15</v>
      </c>
      <c r="C40">
        <v>7.2222</v>
      </c>
      <c r="D40" s="1">
        <v>7.3239999999999997E-7</v>
      </c>
      <c r="E40">
        <v>200</v>
      </c>
      <c r="G40">
        <v>0</v>
      </c>
      <c r="H40">
        <v>0</v>
      </c>
      <c r="I40">
        <v>0</v>
      </c>
      <c r="J40">
        <v>7.2222</v>
      </c>
      <c r="K40">
        <f t="shared" si="1"/>
        <v>0.5</v>
      </c>
      <c r="L40">
        <f t="shared" si="2"/>
        <v>-1.5</v>
      </c>
      <c r="M40">
        <f t="shared" si="3"/>
        <v>3.5</v>
      </c>
      <c r="N40">
        <f t="shared" si="4"/>
        <v>0.99950000000000006</v>
      </c>
    </row>
    <row r="41" spans="1:14" x14ac:dyDescent="0.3">
      <c r="A41" t="s">
        <v>48</v>
      </c>
      <c r="B41">
        <v>15.9</v>
      </c>
      <c r="C41">
        <v>7.2411000000000003</v>
      </c>
      <c r="D41" s="1">
        <v>7.3099999999999997E-7</v>
      </c>
      <c r="E41">
        <v>200</v>
      </c>
      <c r="G41">
        <v>0</v>
      </c>
      <c r="H41">
        <v>0</v>
      </c>
      <c r="I41">
        <v>0</v>
      </c>
      <c r="J41">
        <v>7.2411000000000003</v>
      </c>
      <c r="K41">
        <f t="shared" si="1"/>
        <v>0.5</v>
      </c>
      <c r="L41">
        <f t="shared" si="2"/>
        <v>4</v>
      </c>
      <c r="M41">
        <f t="shared" si="3"/>
        <v>-6.5</v>
      </c>
      <c r="N41">
        <f t="shared" si="4"/>
        <v>-0.83200000000000007</v>
      </c>
    </row>
    <row r="42" spans="1:14" x14ac:dyDescent="0.3">
      <c r="A42" t="s">
        <v>49</v>
      </c>
      <c r="B42">
        <v>15.9</v>
      </c>
      <c r="C42">
        <v>7.2601000000000004</v>
      </c>
      <c r="D42" s="1">
        <v>7.2949999999999996E-7</v>
      </c>
      <c r="E42">
        <v>200</v>
      </c>
      <c r="G42">
        <v>0</v>
      </c>
      <c r="H42">
        <v>0</v>
      </c>
      <c r="I42">
        <v>0</v>
      </c>
      <c r="J42">
        <v>7.2601000000000004</v>
      </c>
      <c r="K42">
        <f t="shared" si="1"/>
        <v>-1.5</v>
      </c>
      <c r="L42">
        <f t="shared" si="2"/>
        <v>-1.5</v>
      </c>
      <c r="M42">
        <f t="shared" si="3"/>
        <v>17.5</v>
      </c>
      <c r="N42">
        <f t="shared" si="4"/>
        <v>-1.0004999999999999</v>
      </c>
    </row>
    <row r="43" spans="1:14" x14ac:dyDescent="0.3">
      <c r="A43" t="s">
        <v>50</v>
      </c>
      <c r="B43">
        <v>15.9</v>
      </c>
      <c r="C43">
        <v>7.2805</v>
      </c>
      <c r="D43" s="1">
        <v>7.2920000000000004E-7</v>
      </c>
      <c r="E43">
        <v>200</v>
      </c>
      <c r="G43">
        <v>0</v>
      </c>
      <c r="H43">
        <v>0</v>
      </c>
      <c r="I43">
        <v>0</v>
      </c>
      <c r="J43">
        <v>7.2805</v>
      </c>
      <c r="K43">
        <f t="shared" si="1"/>
        <v>1.5</v>
      </c>
      <c r="L43">
        <f t="shared" si="2"/>
        <v>2.5</v>
      </c>
      <c r="M43">
        <f t="shared" si="3"/>
        <v>11</v>
      </c>
      <c r="N43">
        <f t="shared" si="4"/>
        <v>0.66749999999999998</v>
      </c>
    </row>
    <row r="44" spans="1:14" x14ac:dyDescent="0.3">
      <c r="A44" t="s">
        <v>51</v>
      </c>
      <c r="B44">
        <v>15.9</v>
      </c>
      <c r="C44">
        <v>7.3003999999999998</v>
      </c>
      <c r="D44" s="1">
        <v>7.2760000000000003E-7</v>
      </c>
      <c r="E44">
        <v>200</v>
      </c>
      <c r="G44">
        <v>0</v>
      </c>
      <c r="H44">
        <v>0</v>
      </c>
      <c r="I44">
        <v>-0.5</v>
      </c>
      <c r="J44">
        <v>7.3003999999999998</v>
      </c>
      <c r="K44">
        <f t="shared" si="1"/>
        <v>-0.5</v>
      </c>
      <c r="L44">
        <f t="shared" si="2"/>
        <v>-3</v>
      </c>
      <c r="M44">
        <f t="shared" si="3"/>
        <v>-3.5</v>
      </c>
      <c r="N44">
        <f t="shared" si="4"/>
        <v>0.49900000000000011</v>
      </c>
    </row>
    <row r="45" spans="1:14" x14ac:dyDescent="0.3">
      <c r="A45" t="s">
        <v>52</v>
      </c>
      <c r="B45">
        <v>15.9</v>
      </c>
      <c r="C45">
        <v>7.3202999999999996</v>
      </c>
      <c r="D45" s="1">
        <v>7.2519999999999996E-7</v>
      </c>
      <c r="E45">
        <v>200</v>
      </c>
      <c r="G45">
        <v>0</v>
      </c>
      <c r="H45">
        <v>0</v>
      </c>
      <c r="I45">
        <v>0</v>
      </c>
      <c r="J45">
        <v>7.3202999999999996</v>
      </c>
      <c r="K45">
        <f t="shared" si="1"/>
        <v>0.5</v>
      </c>
      <c r="L45">
        <f t="shared" si="2"/>
        <v>1</v>
      </c>
      <c r="M45">
        <f t="shared" si="3"/>
        <v>22.5</v>
      </c>
      <c r="N45">
        <f t="shared" si="4"/>
        <v>0.16699999999999998</v>
      </c>
    </row>
    <row r="46" spans="1:14" x14ac:dyDescent="0.3">
      <c r="A46" t="s">
        <v>53</v>
      </c>
      <c r="B46">
        <v>15.9</v>
      </c>
      <c r="C46">
        <v>7.3387000000000002</v>
      </c>
      <c r="D46" s="1">
        <v>7.2630000000000004E-7</v>
      </c>
      <c r="E46">
        <v>200</v>
      </c>
      <c r="G46">
        <v>0</v>
      </c>
      <c r="H46">
        <v>0</v>
      </c>
      <c r="I46">
        <v>0</v>
      </c>
      <c r="J46">
        <v>7.3387000000000002</v>
      </c>
      <c r="K46">
        <f t="shared" si="1"/>
        <v>0</v>
      </c>
      <c r="L46">
        <f t="shared" si="2"/>
        <v>0</v>
      </c>
      <c r="M46">
        <f t="shared" si="3"/>
        <v>14.5</v>
      </c>
      <c r="N46">
        <f t="shared" si="4"/>
        <v>0</v>
      </c>
    </row>
    <row r="47" spans="1:14" x14ac:dyDescent="0.3">
      <c r="A47" t="s">
        <v>54</v>
      </c>
      <c r="B47">
        <v>15.9</v>
      </c>
      <c r="C47">
        <v>7.3615000000000004</v>
      </c>
      <c r="D47" s="1">
        <v>7.2419999999999999E-7</v>
      </c>
      <c r="E47">
        <v>200</v>
      </c>
      <c r="G47">
        <v>0</v>
      </c>
      <c r="H47">
        <v>0</v>
      </c>
      <c r="I47">
        <v>0</v>
      </c>
      <c r="J47">
        <v>7.3615000000000004</v>
      </c>
      <c r="K47">
        <f t="shared" si="1"/>
        <v>-0.5</v>
      </c>
      <c r="L47">
        <f t="shared" si="2"/>
        <v>-1.5</v>
      </c>
      <c r="M47">
        <f t="shared" si="3"/>
        <v>5</v>
      </c>
      <c r="N47">
        <f t="shared" si="4"/>
        <v>-4.9999999999994493E-4</v>
      </c>
    </row>
    <row r="48" spans="1:14" x14ac:dyDescent="0.3">
      <c r="A48" t="s">
        <v>55</v>
      </c>
      <c r="B48">
        <v>15.9</v>
      </c>
      <c r="C48">
        <v>7.3807999999999998</v>
      </c>
      <c r="D48" s="1">
        <v>7.2350000000000004E-7</v>
      </c>
      <c r="E48">
        <v>200</v>
      </c>
      <c r="G48">
        <v>0</v>
      </c>
      <c r="H48">
        <v>0</v>
      </c>
      <c r="I48">
        <v>0</v>
      </c>
      <c r="J48">
        <v>7.3807999999999998</v>
      </c>
      <c r="K48">
        <f t="shared" si="1"/>
        <v>-1.5</v>
      </c>
      <c r="L48">
        <f t="shared" si="2"/>
        <v>-2.5</v>
      </c>
      <c r="M48">
        <f t="shared" si="3"/>
        <v>16.5</v>
      </c>
      <c r="N48">
        <f t="shared" si="4"/>
        <v>-0.66749999999999998</v>
      </c>
    </row>
    <row r="49" spans="1:14" x14ac:dyDescent="0.3">
      <c r="A49" t="s">
        <v>56</v>
      </c>
      <c r="B49">
        <v>16</v>
      </c>
      <c r="C49">
        <v>7.4008000000000003</v>
      </c>
      <c r="D49" s="1">
        <v>7.2340000000000003E-7</v>
      </c>
      <c r="E49">
        <v>200</v>
      </c>
      <c r="G49">
        <v>0</v>
      </c>
      <c r="H49">
        <v>0</v>
      </c>
      <c r="I49">
        <v>0</v>
      </c>
      <c r="J49">
        <v>7.4008000000000003</v>
      </c>
      <c r="K49">
        <f t="shared" si="1"/>
        <v>2</v>
      </c>
      <c r="L49">
        <f t="shared" si="2"/>
        <v>-0.5</v>
      </c>
      <c r="M49">
        <f t="shared" si="3"/>
        <v>-4</v>
      </c>
      <c r="N49">
        <f t="shared" si="4"/>
        <v>2.1665000000000001</v>
      </c>
    </row>
    <row r="50" spans="1:14" x14ac:dyDescent="0.3">
      <c r="A50" t="s">
        <v>57</v>
      </c>
      <c r="B50">
        <v>15</v>
      </c>
      <c r="C50">
        <v>7.4211999999999998</v>
      </c>
      <c r="D50" s="1">
        <v>7.215E-7</v>
      </c>
      <c r="E50">
        <v>200</v>
      </c>
      <c r="G50">
        <v>0</v>
      </c>
      <c r="H50">
        <v>0</v>
      </c>
      <c r="I50">
        <v>0</v>
      </c>
      <c r="J50">
        <v>7.4211999999999998</v>
      </c>
      <c r="K50">
        <f t="shared" si="1"/>
        <v>0.5</v>
      </c>
      <c r="L50">
        <f t="shared" si="2"/>
        <v>2.5</v>
      </c>
      <c r="M50">
        <f t="shared" si="3"/>
        <v>19.5</v>
      </c>
      <c r="N50">
        <f t="shared" si="4"/>
        <v>-0.33250000000000002</v>
      </c>
    </row>
    <row r="51" spans="1:14" x14ac:dyDescent="0.3">
      <c r="A51" t="s">
        <v>58</v>
      </c>
      <c r="B51">
        <v>15.9</v>
      </c>
      <c r="C51">
        <v>7.4427000000000003</v>
      </c>
      <c r="D51" s="1">
        <v>7.1930000000000004E-7</v>
      </c>
      <c r="E51">
        <v>200</v>
      </c>
      <c r="G51">
        <v>0</v>
      </c>
      <c r="H51">
        <v>0</v>
      </c>
      <c r="I51">
        <v>0</v>
      </c>
      <c r="J51">
        <v>7.4427000000000003</v>
      </c>
      <c r="K51">
        <f t="shared" si="1"/>
        <v>-1.5</v>
      </c>
      <c r="L51">
        <f t="shared" si="2"/>
        <v>2</v>
      </c>
      <c r="M51">
        <f t="shared" si="3"/>
        <v>-12</v>
      </c>
      <c r="N51">
        <f t="shared" si="4"/>
        <v>-2.1659999999999999</v>
      </c>
    </row>
    <row r="52" spans="1:14" x14ac:dyDescent="0.3">
      <c r="A52" t="s">
        <v>59</v>
      </c>
      <c r="B52">
        <v>15.9</v>
      </c>
      <c r="C52">
        <v>7.4602000000000004</v>
      </c>
      <c r="D52" s="1">
        <v>7.2170000000000001E-7</v>
      </c>
      <c r="E52">
        <v>200</v>
      </c>
      <c r="G52">
        <v>0</v>
      </c>
      <c r="H52">
        <v>0</v>
      </c>
      <c r="I52">
        <v>0</v>
      </c>
      <c r="J52">
        <v>7.4602000000000004</v>
      </c>
      <c r="K52">
        <f t="shared" si="1"/>
        <v>-1</v>
      </c>
      <c r="L52">
        <f t="shared" si="2"/>
        <v>-3</v>
      </c>
      <c r="M52">
        <f t="shared" si="3"/>
        <v>1.5</v>
      </c>
      <c r="N52">
        <f t="shared" si="4"/>
        <v>-9.9999999999988987E-4</v>
      </c>
    </row>
    <row r="53" spans="1:14" x14ac:dyDescent="0.3">
      <c r="A53" t="s">
        <v>60</v>
      </c>
      <c r="B53">
        <v>15.9</v>
      </c>
      <c r="C53">
        <v>7.4817</v>
      </c>
      <c r="D53" s="1">
        <v>7.1900000000000002E-7</v>
      </c>
      <c r="E53">
        <v>200</v>
      </c>
      <c r="G53">
        <v>0</v>
      </c>
      <c r="H53">
        <v>0</v>
      </c>
      <c r="I53">
        <v>0</v>
      </c>
      <c r="J53">
        <v>7.4817</v>
      </c>
      <c r="K53">
        <f t="shared" si="1"/>
        <v>-0.5</v>
      </c>
      <c r="L53">
        <f t="shared" si="2"/>
        <v>2.5</v>
      </c>
      <c r="M53">
        <f t="shared" si="3"/>
        <v>11.5</v>
      </c>
      <c r="N53">
        <f t="shared" si="4"/>
        <v>-1.3325</v>
      </c>
    </row>
    <row r="54" spans="1:14" x14ac:dyDescent="0.3">
      <c r="A54" t="s">
        <v>61</v>
      </c>
      <c r="B54">
        <v>15.9</v>
      </c>
      <c r="C54">
        <v>7.5004</v>
      </c>
      <c r="D54" s="1">
        <v>7.1959999999999996E-7</v>
      </c>
      <c r="E54">
        <v>200</v>
      </c>
      <c r="G54">
        <v>0</v>
      </c>
      <c r="H54">
        <v>0</v>
      </c>
      <c r="I54">
        <v>0</v>
      </c>
      <c r="J54">
        <v>7.5004</v>
      </c>
      <c r="K54">
        <f t="shared" si="1"/>
        <v>1.5</v>
      </c>
      <c r="L54">
        <f t="shared" si="2"/>
        <v>-2.5</v>
      </c>
      <c r="M54">
        <f t="shared" si="3"/>
        <v>2.5</v>
      </c>
      <c r="N54">
        <f t="shared" si="4"/>
        <v>2.3325</v>
      </c>
    </row>
    <row r="55" spans="1:14" x14ac:dyDescent="0.3">
      <c r="A55" t="s">
        <v>62</v>
      </c>
      <c r="B55">
        <v>15.9</v>
      </c>
      <c r="C55">
        <v>7.5202</v>
      </c>
      <c r="D55" s="1">
        <v>7.173E-7</v>
      </c>
      <c r="E55">
        <v>200</v>
      </c>
      <c r="G55">
        <v>0</v>
      </c>
      <c r="H55">
        <v>0</v>
      </c>
      <c r="I55">
        <v>0</v>
      </c>
      <c r="J55">
        <v>7.5202</v>
      </c>
      <c r="K55">
        <f t="shared" si="1"/>
        <v>1</v>
      </c>
      <c r="L55">
        <f t="shared" si="2"/>
        <v>-1.5</v>
      </c>
      <c r="M55">
        <f t="shared" si="3"/>
        <v>10</v>
      </c>
      <c r="N55">
        <f t="shared" si="4"/>
        <v>1.4995000000000001</v>
      </c>
    </row>
    <row r="56" spans="1:14" x14ac:dyDescent="0.3">
      <c r="A56" t="s">
        <v>63</v>
      </c>
      <c r="B56">
        <v>15</v>
      </c>
      <c r="C56">
        <v>7.5426000000000002</v>
      </c>
      <c r="D56" s="1">
        <v>7.1610000000000001E-7</v>
      </c>
      <c r="E56">
        <v>200</v>
      </c>
      <c r="G56">
        <v>0</v>
      </c>
      <c r="H56">
        <v>0</v>
      </c>
      <c r="I56">
        <v>1</v>
      </c>
      <c r="J56">
        <v>7.5426000000000002</v>
      </c>
      <c r="K56">
        <f t="shared" si="1"/>
        <v>0.5</v>
      </c>
      <c r="L56">
        <f t="shared" si="2"/>
        <v>-2</v>
      </c>
      <c r="M56">
        <f t="shared" si="3"/>
        <v>-11</v>
      </c>
      <c r="N56">
        <f t="shared" si="4"/>
        <v>1.1659999999999999</v>
      </c>
    </row>
    <row r="57" spans="1:14" x14ac:dyDescent="0.3">
      <c r="A57" t="s">
        <v>64</v>
      </c>
      <c r="B57">
        <v>15.9</v>
      </c>
      <c r="C57">
        <v>7.5609999999999999</v>
      </c>
      <c r="D57" s="1">
        <v>7.1630000000000003E-7</v>
      </c>
      <c r="E57">
        <v>200</v>
      </c>
      <c r="G57">
        <v>0</v>
      </c>
      <c r="H57">
        <v>0</v>
      </c>
      <c r="I57">
        <v>-0.5</v>
      </c>
      <c r="J57">
        <v>7.5609999999999999</v>
      </c>
      <c r="K57">
        <f t="shared" si="1"/>
        <v>-1</v>
      </c>
      <c r="L57">
        <f t="shared" si="2"/>
        <v>4.5</v>
      </c>
      <c r="M57">
        <f t="shared" si="3"/>
        <v>0</v>
      </c>
      <c r="N57">
        <f t="shared" si="4"/>
        <v>-2.4984999999999999</v>
      </c>
    </row>
    <row r="58" spans="1:14" x14ac:dyDescent="0.3">
      <c r="A58" t="s">
        <v>65</v>
      </c>
      <c r="B58">
        <v>15</v>
      </c>
      <c r="C58">
        <v>7.5808</v>
      </c>
      <c r="D58" s="1">
        <v>7.1480000000000002E-7</v>
      </c>
      <c r="E58">
        <v>200</v>
      </c>
      <c r="G58">
        <v>2</v>
      </c>
      <c r="H58">
        <v>0</v>
      </c>
      <c r="I58">
        <v>2</v>
      </c>
      <c r="J58">
        <v>7.5808</v>
      </c>
      <c r="K58">
        <f t="shared" si="1"/>
        <v>4</v>
      </c>
      <c r="L58">
        <f t="shared" si="2"/>
        <v>3</v>
      </c>
      <c r="M58">
        <f t="shared" si="3"/>
        <v>11.5</v>
      </c>
      <c r="N58">
        <f t="shared" si="4"/>
        <v>3.0009999999999999</v>
      </c>
    </row>
    <row r="59" spans="1:14" x14ac:dyDescent="0.3">
      <c r="A59" t="s">
        <v>66</v>
      </c>
      <c r="B59">
        <v>15</v>
      </c>
      <c r="C59">
        <v>7.5997000000000003</v>
      </c>
      <c r="D59" s="1">
        <v>7.1340000000000002E-7</v>
      </c>
      <c r="E59">
        <v>200</v>
      </c>
      <c r="G59">
        <v>1</v>
      </c>
      <c r="H59">
        <v>1</v>
      </c>
      <c r="I59">
        <v>2</v>
      </c>
      <c r="J59">
        <v>7.5997000000000003</v>
      </c>
      <c r="K59">
        <f t="shared" si="1"/>
        <v>3</v>
      </c>
      <c r="L59">
        <f t="shared" si="2"/>
        <v>1</v>
      </c>
      <c r="M59">
        <f t="shared" si="3"/>
        <v>5.5</v>
      </c>
      <c r="N59">
        <f t="shared" si="4"/>
        <v>2.6669999999999998</v>
      </c>
    </row>
    <row r="60" spans="1:14" x14ac:dyDescent="0.3">
      <c r="A60" t="s">
        <v>67</v>
      </c>
      <c r="B60">
        <v>15.9</v>
      </c>
      <c r="C60">
        <v>7.6177000000000001</v>
      </c>
      <c r="D60" s="1">
        <v>7.1279999999999998E-7</v>
      </c>
      <c r="E60">
        <v>200</v>
      </c>
      <c r="G60">
        <v>1</v>
      </c>
      <c r="H60">
        <v>2</v>
      </c>
      <c r="I60">
        <v>4</v>
      </c>
      <c r="J60">
        <v>7.6177000000000001</v>
      </c>
      <c r="K60">
        <f t="shared" si="1"/>
        <v>3</v>
      </c>
      <c r="L60">
        <f t="shared" si="2"/>
        <v>2.5</v>
      </c>
      <c r="M60">
        <f t="shared" si="3"/>
        <v>7</v>
      </c>
      <c r="N60">
        <f t="shared" si="4"/>
        <v>2.1675</v>
      </c>
    </row>
    <row r="61" spans="1:14" x14ac:dyDescent="0.3">
      <c r="A61" t="s">
        <v>68</v>
      </c>
      <c r="B61">
        <v>15.9</v>
      </c>
      <c r="C61">
        <v>7.6391999999999998</v>
      </c>
      <c r="D61" s="1">
        <v>7.1159999999999999E-7</v>
      </c>
      <c r="E61">
        <v>200</v>
      </c>
      <c r="G61">
        <v>3</v>
      </c>
      <c r="H61">
        <v>1</v>
      </c>
      <c r="I61">
        <v>4</v>
      </c>
      <c r="J61">
        <v>7.6391999999999998</v>
      </c>
      <c r="K61">
        <f t="shared" si="1"/>
        <v>4</v>
      </c>
      <c r="L61">
        <f t="shared" si="2"/>
        <v>2.5</v>
      </c>
      <c r="M61">
        <f t="shared" si="3"/>
        <v>17.5</v>
      </c>
      <c r="N61">
        <f t="shared" si="4"/>
        <v>3.1675</v>
      </c>
    </row>
    <row r="62" spans="1:14" x14ac:dyDescent="0.3">
      <c r="A62" t="s">
        <v>69</v>
      </c>
      <c r="B62">
        <v>15.9</v>
      </c>
      <c r="C62">
        <v>7.6601999999999997</v>
      </c>
      <c r="D62" s="1">
        <v>7.1040000000000001E-7</v>
      </c>
      <c r="E62">
        <v>200</v>
      </c>
      <c r="G62">
        <v>1</v>
      </c>
      <c r="H62">
        <v>-0.5</v>
      </c>
      <c r="I62">
        <v>0</v>
      </c>
      <c r="J62">
        <v>7.6601999999999997</v>
      </c>
      <c r="K62">
        <f t="shared" si="1"/>
        <v>4</v>
      </c>
      <c r="L62">
        <f t="shared" si="2"/>
        <v>7</v>
      </c>
      <c r="M62">
        <f t="shared" si="3"/>
        <v>33.5</v>
      </c>
      <c r="N62">
        <f t="shared" si="4"/>
        <v>1.669</v>
      </c>
    </row>
    <row r="63" spans="1:14" x14ac:dyDescent="0.3">
      <c r="A63" t="s">
        <v>70</v>
      </c>
      <c r="B63">
        <v>16</v>
      </c>
      <c r="C63">
        <v>7.6782000000000004</v>
      </c>
      <c r="D63" s="1">
        <v>7.1080000000000004E-7</v>
      </c>
      <c r="E63">
        <v>200</v>
      </c>
      <c r="G63">
        <v>2</v>
      </c>
      <c r="H63">
        <v>3</v>
      </c>
      <c r="I63">
        <v>5.5</v>
      </c>
      <c r="J63">
        <v>7.6782000000000004</v>
      </c>
      <c r="K63">
        <f t="shared" si="1"/>
        <v>5</v>
      </c>
      <c r="L63">
        <f t="shared" si="2"/>
        <v>7</v>
      </c>
      <c r="M63">
        <f t="shared" si="3"/>
        <v>-2</v>
      </c>
      <c r="N63">
        <f t="shared" si="4"/>
        <v>2.669</v>
      </c>
    </row>
    <row r="64" spans="1:14" x14ac:dyDescent="0.3">
      <c r="A64" t="s">
        <v>71</v>
      </c>
      <c r="B64">
        <v>15</v>
      </c>
      <c r="C64">
        <v>7.7000999999999999</v>
      </c>
      <c r="D64" s="1">
        <v>7.0739999999999999E-7</v>
      </c>
      <c r="E64">
        <v>200</v>
      </c>
      <c r="G64">
        <v>4</v>
      </c>
      <c r="H64">
        <v>0</v>
      </c>
      <c r="I64">
        <v>4.5</v>
      </c>
      <c r="J64">
        <v>7.7000999999999999</v>
      </c>
      <c r="K64">
        <f t="shared" si="1"/>
        <v>7.5</v>
      </c>
      <c r="L64">
        <f t="shared" si="2"/>
        <v>4</v>
      </c>
      <c r="M64">
        <f t="shared" si="3"/>
        <v>34</v>
      </c>
      <c r="N64">
        <f t="shared" si="4"/>
        <v>6.1680000000000001</v>
      </c>
    </row>
    <row r="65" spans="1:14" x14ac:dyDescent="0.3">
      <c r="A65" t="s">
        <v>72</v>
      </c>
      <c r="B65">
        <v>15.9</v>
      </c>
      <c r="C65">
        <v>7.7217000000000002</v>
      </c>
      <c r="D65" s="1">
        <v>7.0879999999999999E-7</v>
      </c>
      <c r="E65">
        <v>200</v>
      </c>
      <c r="G65">
        <v>2</v>
      </c>
      <c r="H65">
        <v>6</v>
      </c>
      <c r="I65">
        <v>9</v>
      </c>
      <c r="J65">
        <v>7.7217000000000002</v>
      </c>
      <c r="K65">
        <f t="shared" si="1"/>
        <v>10</v>
      </c>
      <c r="L65">
        <f t="shared" si="2"/>
        <v>11.5</v>
      </c>
      <c r="M65">
        <f t="shared" si="3"/>
        <v>25.5</v>
      </c>
      <c r="N65">
        <f t="shared" si="4"/>
        <v>6.1704999999999997</v>
      </c>
    </row>
    <row r="66" spans="1:14" x14ac:dyDescent="0.3">
      <c r="A66" t="s">
        <v>73</v>
      </c>
      <c r="B66">
        <v>15.9</v>
      </c>
      <c r="C66">
        <v>7.7385000000000002</v>
      </c>
      <c r="D66" s="1">
        <v>7.0660000000000004E-7</v>
      </c>
      <c r="E66">
        <v>200</v>
      </c>
      <c r="G66">
        <v>4</v>
      </c>
      <c r="H66">
        <v>1</v>
      </c>
      <c r="I66">
        <v>5</v>
      </c>
      <c r="J66">
        <v>7.7385000000000002</v>
      </c>
      <c r="K66">
        <f t="shared" si="1"/>
        <v>5</v>
      </c>
      <c r="L66">
        <f t="shared" si="2"/>
        <v>11</v>
      </c>
      <c r="M66">
        <f t="shared" si="3"/>
        <v>27.5</v>
      </c>
      <c r="N66">
        <f t="shared" si="4"/>
        <v>1.3369999999999997</v>
      </c>
    </row>
    <row r="67" spans="1:14" x14ac:dyDescent="0.3">
      <c r="A67" t="s">
        <v>74</v>
      </c>
      <c r="B67">
        <v>15</v>
      </c>
      <c r="C67">
        <v>7.7591000000000001</v>
      </c>
      <c r="D67" s="1">
        <v>7.0679999999999995E-7</v>
      </c>
      <c r="E67">
        <v>200</v>
      </c>
      <c r="G67">
        <v>1</v>
      </c>
      <c r="H67">
        <v>4</v>
      </c>
      <c r="I67">
        <v>6</v>
      </c>
      <c r="J67">
        <v>7.7591000000000001</v>
      </c>
      <c r="K67">
        <f t="shared" si="1"/>
        <v>8.5</v>
      </c>
      <c r="L67">
        <f t="shared" si="2"/>
        <v>22</v>
      </c>
      <c r="M67">
        <f t="shared" si="3"/>
        <v>63</v>
      </c>
      <c r="N67">
        <f t="shared" si="4"/>
        <v>1.1739999999999995</v>
      </c>
    </row>
    <row r="68" spans="1:14" x14ac:dyDescent="0.3">
      <c r="A68" t="s">
        <v>75</v>
      </c>
      <c r="B68">
        <v>15.9</v>
      </c>
      <c r="C68">
        <v>7.7793999999999999</v>
      </c>
      <c r="D68" s="1">
        <v>7.0559999999999997E-7</v>
      </c>
      <c r="E68">
        <v>200</v>
      </c>
      <c r="G68">
        <v>1</v>
      </c>
      <c r="H68">
        <v>5</v>
      </c>
      <c r="I68">
        <v>5.5</v>
      </c>
      <c r="J68">
        <v>7.7793999999999999</v>
      </c>
      <c r="K68">
        <f t="shared" si="1"/>
        <v>11</v>
      </c>
      <c r="L68">
        <f t="shared" si="2"/>
        <v>18</v>
      </c>
      <c r="M68">
        <f t="shared" si="3"/>
        <v>23</v>
      </c>
      <c r="N68">
        <f t="shared" si="4"/>
        <v>5.0059999999999993</v>
      </c>
    </row>
    <row r="69" spans="1:14" x14ac:dyDescent="0.3">
      <c r="A69" t="s">
        <v>76</v>
      </c>
      <c r="B69">
        <v>15.9</v>
      </c>
      <c r="C69">
        <v>7.7991000000000001</v>
      </c>
      <c r="D69" s="1">
        <v>7.0549999999999996E-7</v>
      </c>
      <c r="E69">
        <v>200</v>
      </c>
      <c r="G69">
        <v>3</v>
      </c>
      <c r="H69">
        <v>5</v>
      </c>
      <c r="I69">
        <v>11</v>
      </c>
      <c r="J69">
        <v>7.7991000000000001</v>
      </c>
      <c r="K69">
        <f t="shared" ref="K69:K129" si="5">SUM(G69,G195,G321,G447,G573,G699,G825,G951,G1077,G1203)</f>
        <v>9.5</v>
      </c>
      <c r="L69">
        <f t="shared" ref="L69:L129" si="6">SUM(H69,H195,H321,H447,H573,H699,H825,H951,H1077,H1203)</f>
        <v>19</v>
      </c>
      <c r="M69">
        <f t="shared" ref="M69:M129" si="7">SUM(I69,I195,I321,I447,I573,I699,I825,I951,I1077,I1203)</f>
        <v>35.5</v>
      </c>
      <c r="N69">
        <f t="shared" ref="N69:N129" si="8">K69-L69*0.333</f>
        <v>3.173</v>
      </c>
    </row>
    <row r="70" spans="1:14" x14ac:dyDescent="0.3">
      <c r="A70" t="s">
        <v>77</v>
      </c>
      <c r="B70">
        <v>15.9</v>
      </c>
      <c r="C70">
        <v>7.8201000000000001</v>
      </c>
      <c r="D70" s="1">
        <v>7.0299999999999998E-7</v>
      </c>
      <c r="E70">
        <v>200</v>
      </c>
      <c r="G70">
        <v>4</v>
      </c>
      <c r="H70">
        <v>7</v>
      </c>
      <c r="I70">
        <v>17</v>
      </c>
      <c r="J70">
        <v>7.8201000000000001</v>
      </c>
      <c r="K70">
        <f t="shared" si="5"/>
        <v>16</v>
      </c>
      <c r="L70">
        <f t="shared" si="6"/>
        <v>19</v>
      </c>
      <c r="M70">
        <f t="shared" si="7"/>
        <v>66</v>
      </c>
      <c r="N70">
        <f t="shared" si="8"/>
        <v>9.673</v>
      </c>
    </row>
    <row r="71" spans="1:14" x14ac:dyDescent="0.3">
      <c r="A71" t="s">
        <v>78</v>
      </c>
      <c r="B71">
        <v>16.100000000000001</v>
      </c>
      <c r="C71">
        <v>7.8385999999999996</v>
      </c>
      <c r="D71" s="1">
        <v>7.0220000000000003E-7</v>
      </c>
      <c r="E71">
        <v>200</v>
      </c>
      <c r="G71">
        <v>2</v>
      </c>
      <c r="H71">
        <v>4</v>
      </c>
      <c r="I71">
        <v>11</v>
      </c>
      <c r="J71">
        <v>7.8385999999999996</v>
      </c>
      <c r="K71">
        <f t="shared" si="5"/>
        <v>12.5</v>
      </c>
      <c r="L71">
        <f t="shared" si="6"/>
        <v>13</v>
      </c>
      <c r="M71">
        <f t="shared" si="7"/>
        <v>49.5</v>
      </c>
      <c r="N71">
        <f t="shared" si="8"/>
        <v>8.1709999999999994</v>
      </c>
    </row>
    <row r="72" spans="1:14" x14ac:dyDescent="0.3">
      <c r="A72" t="s">
        <v>79</v>
      </c>
      <c r="B72">
        <v>15.9</v>
      </c>
      <c r="C72">
        <v>7.8621999999999996</v>
      </c>
      <c r="D72" s="1">
        <v>7.0250000000000005E-7</v>
      </c>
      <c r="E72">
        <v>200</v>
      </c>
      <c r="G72">
        <v>6</v>
      </c>
      <c r="H72">
        <v>7</v>
      </c>
      <c r="I72">
        <v>18</v>
      </c>
      <c r="J72">
        <v>7.8621999999999996</v>
      </c>
      <c r="K72">
        <f t="shared" si="5"/>
        <v>14.5</v>
      </c>
      <c r="L72">
        <f t="shared" si="6"/>
        <v>19</v>
      </c>
      <c r="M72">
        <f t="shared" si="7"/>
        <v>30</v>
      </c>
      <c r="N72">
        <f t="shared" si="8"/>
        <v>8.173</v>
      </c>
    </row>
    <row r="73" spans="1:14" x14ac:dyDescent="0.3">
      <c r="A73" t="s">
        <v>80</v>
      </c>
      <c r="B73">
        <v>15</v>
      </c>
      <c r="C73">
        <v>7.8804999999999996</v>
      </c>
      <c r="D73" s="1">
        <v>7.0119999999999995E-7</v>
      </c>
      <c r="E73">
        <v>200</v>
      </c>
      <c r="G73">
        <v>7</v>
      </c>
      <c r="H73">
        <v>6</v>
      </c>
      <c r="I73">
        <v>18</v>
      </c>
      <c r="J73">
        <v>7.8804999999999996</v>
      </c>
      <c r="K73">
        <f t="shared" si="5"/>
        <v>19</v>
      </c>
      <c r="L73">
        <f t="shared" si="6"/>
        <v>15.5</v>
      </c>
      <c r="M73">
        <f t="shared" si="7"/>
        <v>66.5</v>
      </c>
      <c r="N73">
        <f t="shared" si="8"/>
        <v>13.8385</v>
      </c>
    </row>
    <row r="74" spans="1:14" x14ac:dyDescent="0.3">
      <c r="A74" t="s">
        <v>81</v>
      </c>
      <c r="B74">
        <v>15.9</v>
      </c>
      <c r="C74">
        <v>7.9001999999999999</v>
      </c>
      <c r="D74" s="1">
        <v>6.9970000000000005E-7</v>
      </c>
      <c r="E74">
        <v>200</v>
      </c>
      <c r="G74">
        <v>7</v>
      </c>
      <c r="H74">
        <v>8</v>
      </c>
      <c r="I74">
        <v>20</v>
      </c>
      <c r="J74">
        <v>7.9001999999999999</v>
      </c>
      <c r="K74">
        <f t="shared" si="5"/>
        <v>11</v>
      </c>
      <c r="L74">
        <f t="shared" si="6"/>
        <v>21</v>
      </c>
      <c r="M74">
        <f t="shared" si="7"/>
        <v>74</v>
      </c>
      <c r="N74">
        <f t="shared" si="8"/>
        <v>4.0069999999999997</v>
      </c>
    </row>
    <row r="75" spans="1:14" x14ac:dyDescent="0.3">
      <c r="A75" t="s">
        <v>82</v>
      </c>
      <c r="B75">
        <v>15.9</v>
      </c>
      <c r="C75">
        <v>7.9181999999999997</v>
      </c>
      <c r="D75" s="1">
        <v>6.99E-7</v>
      </c>
      <c r="E75">
        <v>200</v>
      </c>
      <c r="G75">
        <v>8</v>
      </c>
      <c r="H75">
        <v>14</v>
      </c>
      <c r="I75">
        <v>28</v>
      </c>
      <c r="J75">
        <v>7.9181999999999997</v>
      </c>
      <c r="K75">
        <f t="shared" si="5"/>
        <v>20</v>
      </c>
      <c r="L75">
        <f t="shared" si="6"/>
        <v>28</v>
      </c>
      <c r="M75">
        <f t="shared" si="7"/>
        <v>61</v>
      </c>
      <c r="N75">
        <f t="shared" si="8"/>
        <v>10.676</v>
      </c>
    </row>
    <row r="76" spans="1:14" x14ac:dyDescent="0.3">
      <c r="A76" t="s">
        <v>83</v>
      </c>
      <c r="B76">
        <v>15.9</v>
      </c>
      <c r="C76">
        <v>7.9421999999999997</v>
      </c>
      <c r="D76" s="1">
        <v>6.9940000000000003E-7</v>
      </c>
      <c r="E76">
        <v>200</v>
      </c>
      <c r="G76">
        <v>6</v>
      </c>
      <c r="H76">
        <v>9</v>
      </c>
      <c r="I76">
        <v>28.5</v>
      </c>
      <c r="J76">
        <v>7.9421999999999997</v>
      </c>
      <c r="K76">
        <f t="shared" si="5"/>
        <v>15.5</v>
      </c>
      <c r="L76">
        <f t="shared" si="6"/>
        <v>26</v>
      </c>
      <c r="M76">
        <f t="shared" si="7"/>
        <v>100</v>
      </c>
      <c r="N76">
        <f t="shared" si="8"/>
        <v>6.8419999999999987</v>
      </c>
    </row>
    <row r="77" spans="1:14" x14ac:dyDescent="0.3">
      <c r="A77" t="s">
        <v>84</v>
      </c>
      <c r="B77">
        <v>15.9</v>
      </c>
      <c r="C77">
        <v>7.9607999999999999</v>
      </c>
      <c r="D77" s="1">
        <v>6.9859999999999997E-7</v>
      </c>
      <c r="E77">
        <v>200</v>
      </c>
      <c r="G77">
        <v>5</v>
      </c>
      <c r="H77">
        <v>8</v>
      </c>
      <c r="I77">
        <v>22</v>
      </c>
      <c r="J77">
        <v>7.9607999999999999</v>
      </c>
      <c r="K77">
        <f t="shared" si="5"/>
        <v>8</v>
      </c>
      <c r="L77">
        <f t="shared" si="6"/>
        <v>34.5</v>
      </c>
      <c r="M77">
        <f t="shared" si="7"/>
        <v>67.5</v>
      </c>
      <c r="N77">
        <f t="shared" si="8"/>
        <v>-3.4885000000000002</v>
      </c>
    </row>
    <row r="78" spans="1:14" x14ac:dyDescent="0.3">
      <c r="A78" t="s">
        <v>85</v>
      </c>
      <c r="B78">
        <v>15.9</v>
      </c>
      <c r="C78">
        <v>7.9786000000000001</v>
      </c>
      <c r="D78" s="1">
        <v>6.9869999999999998E-7</v>
      </c>
      <c r="E78">
        <v>200</v>
      </c>
      <c r="G78">
        <v>5</v>
      </c>
      <c r="H78">
        <v>10</v>
      </c>
      <c r="I78">
        <v>20</v>
      </c>
      <c r="J78">
        <v>7.9786000000000001</v>
      </c>
      <c r="K78">
        <f t="shared" si="5"/>
        <v>25</v>
      </c>
      <c r="L78">
        <f t="shared" si="6"/>
        <v>22</v>
      </c>
      <c r="M78">
        <f t="shared" si="7"/>
        <v>58</v>
      </c>
      <c r="N78">
        <f t="shared" si="8"/>
        <v>17.673999999999999</v>
      </c>
    </row>
    <row r="79" spans="1:14" x14ac:dyDescent="0.3">
      <c r="A79" t="s">
        <v>86</v>
      </c>
      <c r="B79">
        <v>16</v>
      </c>
      <c r="C79">
        <v>8.0012000000000008</v>
      </c>
      <c r="D79" s="1">
        <v>6.9660000000000003E-7</v>
      </c>
      <c r="E79">
        <v>200</v>
      </c>
      <c r="G79">
        <v>5.5</v>
      </c>
      <c r="H79">
        <v>10</v>
      </c>
      <c r="I79">
        <v>22.5</v>
      </c>
      <c r="J79">
        <v>8.0012000000000008</v>
      </c>
      <c r="K79">
        <f t="shared" si="5"/>
        <v>15.5</v>
      </c>
      <c r="L79">
        <f t="shared" si="6"/>
        <v>33.5</v>
      </c>
      <c r="M79">
        <f t="shared" si="7"/>
        <v>79.5</v>
      </c>
      <c r="N79">
        <f t="shared" si="8"/>
        <v>4.3445</v>
      </c>
    </row>
    <row r="80" spans="1:14" x14ac:dyDescent="0.3">
      <c r="A80" t="s">
        <v>87</v>
      </c>
      <c r="B80">
        <v>15.9</v>
      </c>
      <c r="C80">
        <v>8.0196000000000005</v>
      </c>
      <c r="D80" s="1">
        <v>6.9459999999999999E-7</v>
      </c>
      <c r="E80">
        <v>200</v>
      </c>
      <c r="G80">
        <v>9</v>
      </c>
      <c r="H80">
        <v>9</v>
      </c>
      <c r="I80">
        <v>30</v>
      </c>
      <c r="J80">
        <v>8.0196000000000005</v>
      </c>
      <c r="K80">
        <f t="shared" si="5"/>
        <v>23.5</v>
      </c>
      <c r="L80">
        <f t="shared" si="6"/>
        <v>33.5</v>
      </c>
      <c r="M80">
        <f t="shared" si="7"/>
        <v>69.5</v>
      </c>
      <c r="N80">
        <f t="shared" si="8"/>
        <v>12.3445</v>
      </c>
    </row>
    <row r="81" spans="1:14" x14ac:dyDescent="0.3">
      <c r="A81" t="s">
        <v>88</v>
      </c>
      <c r="B81">
        <v>15.9</v>
      </c>
      <c r="C81">
        <v>8.0425000000000004</v>
      </c>
      <c r="D81" s="1">
        <v>6.9559999999999996E-7</v>
      </c>
      <c r="E81">
        <v>200</v>
      </c>
      <c r="G81">
        <v>6</v>
      </c>
      <c r="H81">
        <v>14</v>
      </c>
      <c r="I81">
        <v>32</v>
      </c>
      <c r="J81">
        <v>8.0425000000000004</v>
      </c>
      <c r="K81">
        <f t="shared" si="5"/>
        <v>25.5</v>
      </c>
      <c r="L81">
        <f t="shared" si="6"/>
        <v>31</v>
      </c>
      <c r="M81">
        <f t="shared" si="7"/>
        <v>110.5</v>
      </c>
      <c r="N81">
        <f t="shared" si="8"/>
        <v>15.177</v>
      </c>
    </row>
    <row r="82" spans="1:14" x14ac:dyDescent="0.3">
      <c r="A82" t="s">
        <v>89</v>
      </c>
      <c r="B82">
        <v>15.9</v>
      </c>
      <c r="C82">
        <v>8.0595999999999997</v>
      </c>
      <c r="D82" s="1">
        <v>6.9409999999999995E-7</v>
      </c>
      <c r="E82">
        <v>200</v>
      </c>
      <c r="G82">
        <v>10</v>
      </c>
      <c r="H82">
        <v>10</v>
      </c>
      <c r="I82">
        <v>32</v>
      </c>
      <c r="J82">
        <v>8.0595999999999997</v>
      </c>
      <c r="K82">
        <f t="shared" si="5"/>
        <v>19.5</v>
      </c>
      <c r="L82">
        <f t="shared" si="6"/>
        <v>28</v>
      </c>
      <c r="M82">
        <f t="shared" si="7"/>
        <v>73.5</v>
      </c>
      <c r="N82">
        <f t="shared" si="8"/>
        <v>10.176</v>
      </c>
    </row>
    <row r="83" spans="1:14" x14ac:dyDescent="0.3">
      <c r="A83" t="s">
        <v>90</v>
      </c>
      <c r="B83">
        <v>15.9</v>
      </c>
      <c r="C83">
        <v>8.0792000000000002</v>
      </c>
      <c r="D83" s="1">
        <v>6.9449999999999998E-7</v>
      </c>
      <c r="E83">
        <v>200</v>
      </c>
      <c r="G83">
        <v>2</v>
      </c>
      <c r="H83">
        <v>10</v>
      </c>
      <c r="I83">
        <v>23</v>
      </c>
      <c r="J83">
        <v>8.0792000000000002</v>
      </c>
      <c r="K83">
        <f t="shared" si="5"/>
        <v>18.5</v>
      </c>
      <c r="L83">
        <f t="shared" si="6"/>
        <v>34.5</v>
      </c>
      <c r="M83">
        <f t="shared" si="7"/>
        <v>95.5</v>
      </c>
      <c r="N83">
        <f t="shared" si="8"/>
        <v>7.0114999999999998</v>
      </c>
    </row>
    <row r="84" spans="1:14" x14ac:dyDescent="0.3">
      <c r="A84" t="s">
        <v>91</v>
      </c>
      <c r="B84">
        <v>16</v>
      </c>
      <c r="C84">
        <v>8.0990000000000002</v>
      </c>
      <c r="D84" s="1">
        <v>6.9380000000000003E-7</v>
      </c>
      <c r="E84">
        <v>200</v>
      </c>
      <c r="G84">
        <v>2</v>
      </c>
      <c r="H84">
        <v>9</v>
      </c>
      <c r="I84">
        <v>19</v>
      </c>
      <c r="J84">
        <v>8.0990000000000002</v>
      </c>
      <c r="K84">
        <f t="shared" si="5"/>
        <v>13</v>
      </c>
      <c r="L84">
        <f t="shared" si="6"/>
        <v>33.5</v>
      </c>
      <c r="M84">
        <f t="shared" si="7"/>
        <v>81</v>
      </c>
      <c r="N84">
        <f t="shared" si="8"/>
        <v>1.8445</v>
      </c>
    </row>
    <row r="85" spans="1:14" x14ac:dyDescent="0.3">
      <c r="A85" t="s">
        <v>92</v>
      </c>
      <c r="B85">
        <v>15.9</v>
      </c>
      <c r="C85">
        <v>8.1196999999999999</v>
      </c>
      <c r="D85" s="1">
        <v>6.9240000000000003E-7</v>
      </c>
      <c r="E85">
        <v>200</v>
      </c>
      <c r="G85">
        <v>7</v>
      </c>
      <c r="H85">
        <v>7</v>
      </c>
      <c r="I85">
        <v>26.5</v>
      </c>
      <c r="J85">
        <v>8.1196999999999999</v>
      </c>
      <c r="K85">
        <f t="shared" si="5"/>
        <v>24.5</v>
      </c>
      <c r="L85">
        <f t="shared" si="6"/>
        <v>27.5</v>
      </c>
      <c r="M85">
        <f t="shared" si="7"/>
        <v>92.5</v>
      </c>
      <c r="N85">
        <f t="shared" si="8"/>
        <v>15.342499999999999</v>
      </c>
    </row>
    <row r="86" spans="1:14" x14ac:dyDescent="0.3">
      <c r="A86" t="s">
        <v>93</v>
      </c>
      <c r="B86">
        <v>15.9</v>
      </c>
      <c r="C86">
        <v>8.1357999999999997</v>
      </c>
      <c r="D86" s="1">
        <v>6.9009999999999997E-7</v>
      </c>
      <c r="E86">
        <v>200</v>
      </c>
      <c r="G86">
        <v>4</v>
      </c>
      <c r="H86">
        <v>10</v>
      </c>
      <c r="I86">
        <v>31.5</v>
      </c>
      <c r="J86">
        <v>8.1357999999999997</v>
      </c>
      <c r="K86">
        <f t="shared" si="5"/>
        <v>22</v>
      </c>
      <c r="L86">
        <f t="shared" si="6"/>
        <v>48</v>
      </c>
      <c r="M86">
        <f t="shared" si="7"/>
        <v>123.5</v>
      </c>
      <c r="N86">
        <f t="shared" si="8"/>
        <v>6.0159999999999982</v>
      </c>
    </row>
    <row r="87" spans="1:14" x14ac:dyDescent="0.3">
      <c r="A87" t="s">
        <v>94</v>
      </c>
      <c r="B87">
        <v>15.9</v>
      </c>
      <c r="C87">
        <v>8.1601999999999997</v>
      </c>
      <c r="D87" s="1">
        <v>6.9139999999999996E-7</v>
      </c>
      <c r="E87">
        <v>200</v>
      </c>
      <c r="G87">
        <v>5</v>
      </c>
      <c r="H87">
        <v>12</v>
      </c>
      <c r="I87">
        <v>32</v>
      </c>
      <c r="J87">
        <v>8.1601999999999997</v>
      </c>
      <c r="K87">
        <f t="shared" si="5"/>
        <v>30</v>
      </c>
      <c r="L87">
        <f t="shared" si="6"/>
        <v>48.5</v>
      </c>
      <c r="M87">
        <f t="shared" si="7"/>
        <v>126</v>
      </c>
      <c r="N87">
        <f t="shared" si="8"/>
        <v>13.849499999999999</v>
      </c>
    </row>
    <row r="88" spans="1:14" x14ac:dyDescent="0.3">
      <c r="A88" t="s">
        <v>95</v>
      </c>
      <c r="B88">
        <v>15.9</v>
      </c>
      <c r="C88">
        <v>8.1790000000000003</v>
      </c>
      <c r="D88" s="1">
        <v>6.8989999999999995E-7</v>
      </c>
      <c r="E88">
        <v>200</v>
      </c>
      <c r="G88">
        <v>5</v>
      </c>
      <c r="H88">
        <v>9</v>
      </c>
      <c r="I88">
        <v>36</v>
      </c>
      <c r="J88">
        <v>8.1790000000000003</v>
      </c>
      <c r="K88">
        <f t="shared" si="5"/>
        <v>18</v>
      </c>
      <c r="L88">
        <f t="shared" si="6"/>
        <v>36</v>
      </c>
      <c r="M88">
        <f t="shared" si="7"/>
        <v>130</v>
      </c>
      <c r="N88">
        <f t="shared" si="8"/>
        <v>6.0119999999999987</v>
      </c>
    </row>
    <row r="89" spans="1:14" x14ac:dyDescent="0.3">
      <c r="A89" t="s">
        <v>96</v>
      </c>
      <c r="B89">
        <v>15.9</v>
      </c>
      <c r="C89">
        <v>8.1973000000000003</v>
      </c>
      <c r="D89" s="1">
        <v>6.8930000000000001E-7</v>
      </c>
      <c r="E89">
        <v>200</v>
      </c>
      <c r="G89">
        <v>3.5</v>
      </c>
      <c r="H89">
        <v>11</v>
      </c>
      <c r="I89">
        <v>35</v>
      </c>
      <c r="J89">
        <v>8.1973000000000003</v>
      </c>
      <c r="K89">
        <f t="shared" si="5"/>
        <v>14.5</v>
      </c>
      <c r="L89">
        <f t="shared" si="6"/>
        <v>34</v>
      </c>
      <c r="M89">
        <f t="shared" si="7"/>
        <v>137.5</v>
      </c>
      <c r="N89">
        <f t="shared" si="8"/>
        <v>3.177999999999999</v>
      </c>
    </row>
    <row r="90" spans="1:14" x14ac:dyDescent="0.3">
      <c r="A90" t="s">
        <v>97</v>
      </c>
      <c r="B90">
        <v>15.9</v>
      </c>
      <c r="C90">
        <v>8.2174999999999994</v>
      </c>
      <c r="D90" s="1">
        <v>6.877E-7</v>
      </c>
      <c r="E90">
        <v>200</v>
      </c>
      <c r="G90">
        <v>3</v>
      </c>
      <c r="H90">
        <v>10.5</v>
      </c>
      <c r="I90">
        <v>27.5</v>
      </c>
      <c r="J90">
        <v>8.2174999999999994</v>
      </c>
      <c r="K90">
        <f t="shared" si="5"/>
        <v>20.5</v>
      </c>
      <c r="L90">
        <f t="shared" si="6"/>
        <v>38.5</v>
      </c>
      <c r="M90">
        <f t="shared" si="7"/>
        <v>130.5</v>
      </c>
      <c r="N90">
        <f t="shared" si="8"/>
        <v>7.6794999999999991</v>
      </c>
    </row>
    <row r="91" spans="1:14" x14ac:dyDescent="0.3">
      <c r="A91" t="s">
        <v>98</v>
      </c>
      <c r="B91">
        <v>15.9</v>
      </c>
      <c r="C91">
        <v>8.2388999999999992</v>
      </c>
      <c r="D91" s="1">
        <v>6.8690000000000004E-7</v>
      </c>
      <c r="E91">
        <v>200</v>
      </c>
      <c r="G91">
        <v>10</v>
      </c>
      <c r="H91">
        <v>10</v>
      </c>
      <c r="I91">
        <v>43</v>
      </c>
      <c r="J91">
        <v>8.2388999999999992</v>
      </c>
      <c r="K91">
        <f t="shared" si="5"/>
        <v>22.5</v>
      </c>
      <c r="L91">
        <f t="shared" si="6"/>
        <v>33.5</v>
      </c>
      <c r="M91">
        <f t="shared" si="7"/>
        <v>127.5</v>
      </c>
      <c r="N91">
        <f t="shared" si="8"/>
        <v>11.3445</v>
      </c>
    </row>
    <row r="92" spans="1:14" x14ac:dyDescent="0.3">
      <c r="A92" t="s">
        <v>99</v>
      </c>
      <c r="B92">
        <v>16</v>
      </c>
      <c r="C92">
        <v>8.2622999999999998</v>
      </c>
      <c r="D92" s="1">
        <v>6.8739999999999997E-7</v>
      </c>
      <c r="E92">
        <v>200</v>
      </c>
      <c r="G92">
        <v>4</v>
      </c>
      <c r="H92">
        <v>5.5</v>
      </c>
      <c r="I92">
        <v>42</v>
      </c>
      <c r="J92">
        <v>8.2622999999999998</v>
      </c>
      <c r="K92">
        <f t="shared" si="5"/>
        <v>18</v>
      </c>
      <c r="L92">
        <f t="shared" si="6"/>
        <v>31</v>
      </c>
      <c r="M92">
        <f t="shared" si="7"/>
        <v>125.5</v>
      </c>
      <c r="N92">
        <f t="shared" si="8"/>
        <v>7.6769999999999996</v>
      </c>
    </row>
    <row r="93" spans="1:14" x14ac:dyDescent="0.3">
      <c r="A93" t="s">
        <v>100</v>
      </c>
      <c r="B93">
        <v>15.9</v>
      </c>
      <c r="C93">
        <v>8.2811000000000003</v>
      </c>
      <c r="D93" s="1">
        <v>6.8589999999999997E-7</v>
      </c>
      <c r="E93">
        <v>200</v>
      </c>
      <c r="G93">
        <v>4.5</v>
      </c>
      <c r="H93">
        <v>15</v>
      </c>
      <c r="I93">
        <v>39</v>
      </c>
      <c r="J93">
        <v>8.2811000000000003</v>
      </c>
      <c r="K93">
        <f t="shared" si="5"/>
        <v>20.5</v>
      </c>
      <c r="L93">
        <f t="shared" si="6"/>
        <v>39.5</v>
      </c>
      <c r="M93">
        <f t="shared" si="7"/>
        <v>135.5</v>
      </c>
      <c r="N93">
        <f t="shared" si="8"/>
        <v>7.3464999999999989</v>
      </c>
    </row>
    <row r="94" spans="1:14" x14ac:dyDescent="0.3">
      <c r="A94" t="s">
        <v>101</v>
      </c>
      <c r="B94">
        <v>15</v>
      </c>
      <c r="C94">
        <v>8.3001000000000005</v>
      </c>
      <c r="D94" s="1">
        <v>6.8400000000000004E-7</v>
      </c>
      <c r="E94">
        <v>200</v>
      </c>
      <c r="G94">
        <v>4.5</v>
      </c>
      <c r="H94">
        <v>10</v>
      </c>
      <c r="I94">
        <v>43.5</v>
      </c>
      <c r="J94">
        <v>8.3001000000000005</v>
      </c>
      <c r="K94">
        <f t="shared" si="5"/>
        <v>14.5</v>
      </c>
      <c r="L94">
        <f t="shared" si="6"/>
        <v>37.5</v>
      </c>
      <c r="M94">
        <f t="shared" si="7"/>
        <v>123.5</v>
      </c>
      <c r="N94">
        <f t="shared" si="8"/>
        <v>2.0124999999999993</v>
      </c>
    </row>
    <row r="95" spans="1:14" x14ac:dyDescent="0.3">
      <c r="A95" t="s">
        <v>102</v>
      </c>
      <c r="B95">
        <v>15.9</v>
      </c>
      <c r="C95">
        <v>8.3186</v>
      </c>
      <c r="D95" s="1">
        <v>6.8479999999999999E-7</v>
      </c>
      <c r="E95">
        <v>200</v>
      </c>
      <c r="G95">
        <v>14</v>
      </c>
      <c r="H95">
        <v>14</v>
      </c>
      <c r="I95">
        <v>59.5</v>
      </c>
      <c r="J95">
        <v>8.3186</v>
      </c>
      <c r="K95">
        <f t="shared" si="5"/>
        <v>26</v>
      </c>
      <c r="L95">
        <f t="shared" si="6"/>
        <v>43.5</v>
      </c>
      <c r="M95">
        <f t="shared" si="7"/>
        <v>145</v>
      </c>
      <c r="N95">
        <f t="shared" si="8"/>
        <v>11.5145</v>
      </c>
    </row>
    <row r="96" spans="1:14" x14ac:dyDescent="0.3">
      <c r="A96" t="s">
        <v>103</v>
      </c>
      <c r="B96">
        <v>15.9</v>
      </c>
      <c r="C96">
        <v>8.3405000000000005</v>
      </c>
      <c r="D96" s="1">
        <v>6.8220000000000001E-7</v>
      </c>
      <c r="E96">
        <v>200</v>
      </c>
      <c r="G96">
        <v>9</v>
      </c>
      <c r="H96">
        <v>12</v>
      </c>
      <c r="I96">
        <v>53.5</v>
      </c>
      <c r="J96">
        <v>8.3405000000000005</v>
      </c>
      <c r="K96">
        <f t="shared" si="5"/>
        <v>25</v>
      </c>
      <c r="L96">
        <f t="shared" si="6"/>
        <v>37.5</v>
      </c>
      <c r="M96">
        <f t="shared" si="7"/>
        <v>143.5</v>
      </c>
      <c r="N96">
        <f t="shared" si="8"/>
        <v>12.512499999999999</v>
      </c>
    </row>
    <row r="97" spans="1:14" x14ac:dyDescent="0.3">
      <c r="A97" t="s">
        <v>104</v>
      </c>
      <c r="B97">
        <v>15.9</v>
      </c>
      <c r="C97">
        <v>8.3600999999999992</v>
      </c>
      <c r="D97" s="1">
        <v>6.8370000000000001E-7</v>
      </c>
      <c r="E97">
        <v>200</v>
      </c>
      <c r="G97">
        <v>3</v>
      </c>
      <c r="H97">
        <v>10</v>
      </c>
      <c r="I97">
        <v>31.5</v>
      </c>
      <c r="J97">
        <v>8.3600999999999992</v>
      </c>
      <c r="K97">
        <f t="shared" si="5"/>
        <v>16</v>
      </c>
      <c r="L97">
        <f t="shared" si="6"/>
        <v>32.5</v>
      </c>
      <c r="M97">
        <f t="shared" si="7"/>
        <v>130</v>
      </c>
      <c r="N97">
        <f t="shared" si="8"/>
        <v>5.1775000000000002</v>
      </c>
    </row>
    <row r="98" spans="1:14" x14ac:dyDescent="0.3">
      <c r="A98" t="s">
        <v>105</v>
      </c>
      <c r="B98">
        <v>15.9</v>
      </c>
      <c r="C98">
        <v>8.3820999999999994</v>
      </c>
      <c r="D98" s="1">
        <v>6.8159999999999996E-7</v>
      </c>
      <c r="E98">
        <v>200</v>
      </c>
      <c r="G98">
        <v>4</v>
      </c>
      <c r="H98">
        <v>7.5</v>
      </c>
      <c r="I98">
        <v>30</v>
      </c>
      <c r="J98">
        <v>8.3820999999999994</v>
      </c>
      <c r="K98">
        <f t="shared" si="5"/>
        <v>23.5</v>
      </c>
      <c r="L98">
        <f t="shared" si="6"/>
        <v>33.5</v>
      </c>
      <c r="M98">
        <f t="shared" si="7"/>
        <v>141.5</v>
      </c>
      <c r="N98">
        <f t="shared" si="8"/>
        <v>12.3445</v>
      </c>
    </row>
    <row r="99" spans="1:14" x14ac:dyDescent="0.3">
      <c r="A99" t="s">
        <v>106</v>
      </c>
      <c r="B99">
        <v>15.9</v>
      </c>
      <c r="C99">
        <v>8.4023000000000003</v>
      </c>
      <c r="D99" s="1">
        <v>6.8169999999999997E-7</v>
      </c>
      <c r="E99">
        <v>200</v>
      </c>
      <c r="G99">
        <v>4</v>
      </c>
      <c r="H99">
        <v>7</v>
      </c>
      <c r="I99">
        <v>42</v>
      </c>
      <c r="J99">
        <v>8.4023000000000003</v>
      </c>
      <c r="K99">
        <f t="shared" si="5"/>
        <v>19</v>
      </c>
      <c r="L99">
        <f t="shared" si="6"/>
        <v>48</v>
      </c>
      <c r="M99">
        <f t="shared" si="7"/>
        <v>147</v>
      </c>
      <c r="N99">
        <f t="shared" si="8"/>
        <v>3.0159999999999982</v>
      </c>
    </row>
    <row r="100" spans="1:14" x14ac:dyDescent="0.3">
      <c r="A100" t="s">
        <v>107</v>
      </c>
      <c r="B100">
        <v>15.9</v>
      </c>
      <c r="C100">
        <v>8.4202999999999992</v>
      </c>
      <c r="D100" s="1">
        <v>6.8130000000000005E-7</v>
      </c>
      <c r="E100">
        <v>200</v>
      </c>
      <c r="G100">
        <v>1</v>
      </c>
      <c r="H100">
        <v>11</v>
      </c>
      <c r="I100">
        <v>51</v>
      </c>
      <c r="J100">
        <v>8.4202999999999992</v>
      </c>
      <c r="K100">
        <f t="shared" si="5"/>
        <v>14</v>
      </c>
      <c r="L100">
        <f t="shared" si="6"/>
        <v>29.5</v>
      </c>
      <c r="M100">
        <f t="shared" si="7"/>
        <v>167.5</v>
      </c>
      <c r="N100">
        <f t="shared" si="8"/>
        <v>4.176499999999999</v>
      </c>
    </row>
    <row r="101" spans="1:14" x14ac:dyDescent="0.3">
      <c r="A101" t="s">
        <v>108</v>
      </c>
      <c r="B101">
        <v>15.9</v>
      </c>
      <c r="C101">
        <v>8.4411000000000005</v>
      </c>
      <c r="D101" s="1">
        <v>6.7980000000000004E-7</v>
      </c>
      <c r="E101">
        <v>200</v>
      </c>
      <c r="G101">
        <v>7</v>
      </c>
      <c r="H101">
        <v>11</v>
      </c>
      <c r="I101">
        <v>46.5</v>
      </c>
      <c r="J101">
        <v>8.4411000000000005</v>
      </c>
      <c r="K101">
        <f t="shared" si="5"/>
        <v>26</v>
      </c>
      <c r="L101">
        <f t="shared" si="6"/>
        <v>34.5</v>
      </c>
      <c r="M101">
        <f t="shared" si="7"/>
        <v>152.5</v>
      </c>
      <c r="N101">
        <f t="shared" si="8"/>
        <v>14.5115</v>
      </c>
    </row>
    <row r="102" spans="1:14" x14ac:dyDescent="0.3">
      <c r="A102" t="s">
        <v>109</v>
      </c>
      <c r="B102">
        <v>15.9</v>
      </c>
      <c r="C102">
        <v>8.4598999999999993</v>
      </c>
      <c r="D102" s="1">
        <v>6.7950000000000002E-7</v>
      </c>
      <c r="E102">
        <v>200</v>
      </c>
      <c r="G102">
        <v>7</v>
      </c>
      <c r="H102">
        <v>10</v>
      </c>
      <c r="I102">
        <v>56.5</v>
      </c>
      <c r="J102">
        <v>8.4598999999999993</v>
      </c>
      <c r="K102">
        <f t="shared" si="5"/>
        <v>21</v>
      </c>
      <c r="L102">
        <f t="shared" si="6"/>
        <v>30</v>
      </c>
      <c r="M102">
        <f t="shared" si="7"/>
        <v>167</v>
      </c>
      <c r="N102">
        <f t="shared" si="8"/>
        <v>11.01</v>
      </c>
    </row>
    <row r="103" spans="1:14" x14ac:dyDescent="0.3">
      <c r="A103" t="s">
        <v>110</v>
      </c>
      <c r="B103">
        <v>15.9</v>
      </c>
      <c r="C103">
        <v>8.4817</v>
      </c>
      <c r="D103" s="1">
        <v>6.7869999999999996E-7</v>
      </c>
      <c r="E103">
        <v>200</v>
      </c>
      <c r="G103">
        <v>7</v>
      </c>
      <c r="H103">
        <v>11</v>
      </c>
      <c r="I103">
        <v>51.5</v>
      </c>
      <c r="J103">
        <v>8.4817</v>
      </c>
      <c r="K103">
        <f t="shared" si="5"/>
        <v>18.5</v>
      </c>
      <c r="L103">
        <f t="shared" si="6"/>
        <v>44.5</v>
      </c>
      <c r="M103">
        <f t="shared" si="7"/>
        <v>198.5</v>
      </c>
      <c r="N103">
        <f t="shared" si="8"/>
        <v>3.6814999999999998</v>
      </c>
    </row>
    <row r="104" spans="1:14" x14ac:dyDescent="0.3">
      <c r="A104" t="s">
        <v>111</v>
      </c>
      <c r="B104">
        <v>15.9</v>
      </c>
      <c r="C104">
        <v>8.5021000000000004</v>
      </c>
      <c r="D104" s="1">
        <v>6.7859999999999995E-7</v>
      </c>
      <c r="E104">
        <v>200</v>
      </c>
      <c r="G104">
        <v>8</v>
      </c>
      <c r="H104">
        <v>8</v>
      </c>
      <c r="I104">
        <v>55</v>
      </c>
      <c r="J104">
        <v>8.5021000000000004</v>
      </c>
      <c r="K104">
        <f t="shared" si="5"/>
        <v>22.5</v>
      </c>
      <c r="L104">
        <f t="shared" si="6"/>
        <v>39.5</v>
      </c>
      <c r="M104">
        <f t="shared" si="7"/>
        <v>166.5</v>
      </c>
      <c r="N104">
        <f t="shared" si="8"/>
        <v>9.3464999999999989</v>
      </c>
    </row>
    <row r="105" spans="1:14" x14ac:dyDescent="0.3">
      <c r="A105" t="s">
        <v>112</v>
      </c>
      <c r="B105">
        <v>15.9</v>
      </c>
      <c r="C105">
        <v>8.5198999999999998</v>
      </c>
      <c r="D105" s="1">
        <v>6.7680000000000003E-7</v>
      </c>
      <c r="E105">
        <v>200</v>
      </c>
      <c r="G105">
        <v>8</v>
      </c>
      <c r="H105">
        <v>11.5</v>
      </c>
      <c r="I105">
        <v>64</v>
      </c>
      <c r="J105">
        <v>8.5198999999999998</v>
      </c>
      <c r="K105">
        <f t="shared" si="5"/>
        <v>22.5</v>
      </c>
      <c r="L105">
        <f t="shared" si="6"/>
        <v>50</v>
      </c>
      <c r="M105">
        <f t="shared" si="7"/>
        <v>214</v>
      </c>
      <c r="N105">
        <f t="shared" si="8"/>
        <v>5.8499999999999979</v>
      </c>
    </row>
    <row r="106" spans="1:14" x14ac:dyDescent="0.3">
      <c r="A106" t="s">
        <v>113</v>
      </c>
      <c r="B106">
        <v>15.9</v>
      </c>
      <c r="C106">
        <v>8.5388999999999999</v>
      </c>
      <c r="D106" s="1">
        <v>6.7540000000000003E-7</v>
      </c>
      <c r="E106">
        <v>200</v>
      </c>
      <c r="G106">
        <v>8</v>
      </c>
      <c r="H106">
        <v>19</v>
      </c>
      <c r="I106">
        <v>49.5</v>
      </c>
      <c r="J106">
        <v>8.5388999999999999</v>
      </c>
      <c r="K106">
        <f t="shared" si="5"/>
        <v>17</v>
      </c>
      <c r="L106">
        <f t="shared" si="6"/>
        <v>57.5</v>
      </c>
      <c r="M106">
        <f t="shared" si="7"/>
        <v>174</v>
      </c>
      <c r="N106">
        <f t="shared" si="8"/>
        <v>-2.1475000000000009</v>
      </c>
    </row>
    <row r="107" spans="1:14" x14ac:dyDescent="0.3">
      <c r="A107" t="s">
        <v>114</v>
      </c>
      <c r="B107">
        <v>15</v>
      </c>
      <c r="C107">
        <v>8.5614000000000008</v>
      </c>
      <c r="D107" s="1">
        <v>6.7410000000000003E-7</v>
      </c>
      <c r="E107">
        <v>200</v>
      </c>
      <c r="G107">
        <v>5</v>
      </c>
      <c r="H107">
        <v>9.5</v>
      </c>
      <c r="I107">
        <v>53</v>
      </c>
      <c r="J107">
        <v>8.5614000000000008</v>
      </c>
      <c r="K107">
        <f t="shared" si="5"/>
        <v>17.5</v>
      </c>
      <c r="L107">
        <f t="shared" si="6"/>
        <v>40</v>
      </c>
      <c r="M107">
        <f t="shared" si="7"/>
        <v>178.5</v>
      </c>
      <c r="N107">
        <f t="shared" si="8"/>
        <v>4.18</v>
      </c>
    </row>
    <row r="108" spans="1:14" x14ac:dyDescent="0.3">
      <c r="A108" t="s">
        <v>115</v>
      </c>
      <c r="B108">
        <v>16</v>
      </c>
      <c r="C108">
        <v>8.58</v>
      </c>
      <c r="D108" s="1">
        <v>6.7459999999999997E-7</v>
      </c>
      <c r="E108">
        <v>200</v>
      </c>
      <c r="G108">
        <v>5</v>
      </c>
      <c r="H108">
        <v>2.5</v>
      </c>
      <c r="I108">
        <v>30.5</v>
      </c>
      <c r="J108">
        <v>8.58</v>
      </c>
      <c r="K108">
        <f t="shared" si="5"/>
        <v>10</v>
      </c>
      <c r="L108">
        <f t="shared" si="6"/>
        <v>16</v>
      </c>
      <c r="M108">
        <f t="shared" si="7"/>
        <v>117</v>
      </c>
      <c r="N108">
        <f t="shared" si="8"/>
        <v>4.6719999999999997</v>
      </c>
    </row>
    <row r="109" spans="1:14" x14ac:dyDescent="0.3">
      <c r="A109" t="s">
        <v>116</v>
      </c>
      <c r="B109">
        <v>15.9</v>
      </c>
      <c r="C109">
        <v>8.6003000000000007</v>
      </c>
      <c r="D109" s="1">
        <v>6.7660000000000001E-7</v>
      </c>
      <c r="E109">
        <v>200</v>
      </c>
      <c r="G109">
        <v>7</v>
      </c>
      <c r="H109">
        <v>8</v>
      </c>
      <c r="I109">
        <v>54.5</v>
      </c>
      <c r="J109">
        <v>8.6003000000000007</v>
      </c>
      <c r="K109">
        <f t="shared" si="5"/>
        <v>20</v>
      </c>
      <c r="L109">
        <f t="shared" si="6"/>
        <v>31</v>
      </c>
      <c r="M109">
        <f t="shared" si="7"/>
        <v>164.5</v>
      </c>
      <c r="N109">
        <f t="shared" si="8"/>
        <v>9.6769999999999996</v>
      </c>
    </row>
    <row r="110" spans="1:14" x14ac:dyDescent="0.3">
      <c r="A110" t="s">
        <v>117</v>
      </c>
      <c r="B110">
        <v>16</v>
      </c>
      <c r="C110">
        <v>8.6196999999999999</v>
      </c>
      <c r="D110" s="1">
        <v>6.7290000000000005E-7</v>
      </c>
      <c r="E110">
        <v>200</v>
      </c>
      <c r="G110">
        <v>6.5</v>
      </c>
      <c r="H110">
        <v>8.5</v>
      </c>
      <c r="I110">
        <v>50</v>
      </c>
      <c r="J110">
        <v>8.6196999999999999</v>
      </c>
      <c r="K110">
        <f t="shared" si="5"/>
        <v>19</v>
      </c>
      <c r="L110">
        <f t="shared" si="6"/>
        <v>39</v>
      </c>
      <c r="M110">
        <f t="shared" si="7"/>
        <v>183</v>
      </c>
      <c r="N110">
        <f t="shared" si="8"/>
        <v>6.0129999999999999</v>
      </c>
    </row>
    <row r="111" spans="1:14" x14ac:dyDescent="0.3">
      <c r="A111" t="s">
        <v>118</v>
      </c>
      <c r="B111">
        <v>15.9</v>
      </c>
      <c r="C111">
        <v>8.6409000000000002</v>
      </c>
      <c r="D111" s="1">
        <v>6.7240000000000001E-7</v>
      </c>
      <c r="E111">
        <v>200</v>
      </c>
      <c r="G111">
        <v>6</v>
      </c>
      <c r="H111">
        <v>8</v>
      </c>
      <c r="I111">
        <v>50</v>
      </c>
      <c r="J111">
        <v>8.6409000000000002</v>
      </c>
      <c r="K111">
        <f t="shared" si="5"/>
        <v>12</v>
      </c>
      <c r="L111">
        <f t="shared" si="6"/>
        <v>32</v>
      </c>
      <c r="M111">
        <f t="shared" si="7"/>
        <v>168</v>
      </c>
      <c r="N111">
        <f t="shared" si="8"/>
        <v>1.3439999999999994</v>
      </c>
    </row>
    <row r="112" spans="1:14" x14ac:dyDescent="0.3">
      <c r="A112" t="s">
        <v>119</v>
      </c>
      <c r="B112">
        <v>15.9</v>
      </c>
      <c r="C112">
        <v>8.6582000000000008</v>
      </c>
      <c r="D112" s="1">
        <v>6.7169999999999996E-7</v>
      </c>
      <c r="E112">
        <v>200</v>
      </c>
      <c r="G112">
        <v>9</v>
      </c>
      <c r="H112">
        <v>11</v>
      </c>
      <c r="I112">
        <v>50.5</v>
      </c>
      <c r="J112">
        <v>8.6582000000000008</v>
      </c>
      <c r="K112">
        <f t="shared" si="5"/>
        <v>20.5</v>
      </c>
      <c r="L112">
        <f t="shared" si="6"/>
        <v>33</v>
      </c>
      <c r="M112">
        <f t="shared" si="7"/>
        <v>186.5</v>
      </c>
      <c r="N112">
        <f t="shared" si="8"/>
        <v>9.5109999999999992</v>
      </c>
    </row>
    <row r="113" spans="1:14" x14ac:dyDescent="0.3">
      <c r="A113" t="s">
        <v>120</v>
      </c>
      <c r="B113">
        <v>15.9</v>
      </c>
      <c r="C113">
        <v>8.6820000000000004</v>
      </c>
      <c r="D113" s="1">
        <v>6.7059999999999998E-7</v>
      </c>
      <c r="E113">
        <v>200</v>
      </c>
      <c r="G113">
        <v>5</v>
      </c>
      <c r="H113">
        <v>9</v>
      </c>
      <c r="I113">
        <v>56</v>
      </c>
      <c r="J113">
        <v>8.6820000000000004</v>
      </c>
      <c r="K113">
        <f t="shared" si="5"/>
        <v>13</v>
      </c>
      <c r="L113">
        <f t="shared" si="6"/>
        <v>42.5</v>
      </c>
      <c r="M113">
        <f t="shared" si="7"/>
        <v>183</v>
      </c>
      <c r="N113">
        <f t="shared" si="8"/>
        <v>-1.1525000000000016</v>
      </c>
    </row>
    <row r="114" spans="1:14" x14ac:dyDescent="0.3">
      <c r="A114" t="s">
        <v>121</v>
      </c>
      <c r="B114">
        <v>15</v>
      </c>
      <c r="C114">
        <v>8.7013999999999996</v>
      </c>
      <c r="D114" s="1">
        <v>6.7019999999999995E-7</v>
      </c>
      <c r="E114">
        <v>200</v>
      </c>
      <c r="G114">
        <v>6</v>
      </c>
      <c r="H114">
        <v>8</v>
      </c>
      <c r="I114">
        <v>58</v>
      </c>
      <c r="J114">
        <v>8.7013999999999996</v>
      </c>
      <c r="K114">
        <f t="shared" si="5"/>
        <v>13</v>
      </c>
      <c r="L114">
        <f t="shared" si="6"/>
        <v>43.5</v>
      </c>
      <c r="M114">
        <f t="shared" si="7"/>
        <v>204.5</v>
      </c>
      <c r="N114">
        <f t="shared" si="8"/>
        <v>-1.4855</v>
      </c>
    </row>
    <row r="115" spans="1:14" x14ac:dyDescent="0.3">
      <c r="A115" t="s">
        <v>122</v>
      </c>
      <c r="B115">
        <v>15</v>
      </c>
      <c r="C115">
        <v>8.7189999999999994</v>
      </c>
      <c r="D115" s="1">
        <v>6.6990000000000004E-7</v>
      </c>
      <c r="E115">
        <v>200</v>
      </c>
      <c r="G115">
        <v>5</v>
      </c>
      <c r="H115">
        <v>1.5</v>
      </c>
      <c r="I115">
        <v>40.5</v>
      </c>
      <c r="J115">
        <v>8.7189999999999994</v>
      </c>
      <c r="K115">
        <f t="shared" si="5"/>
        <v>16</v>
      </c>
      <c r="L115">
        <f t="shared" si="6"/>
        <v>32.5</v>
      </c>
      <c r="M115">
        <f t="shared" si="7"/>
        <v>170</v>
      </c>
      <c r="N115">
        <f t="shared" si="8"/>
        <v>5.1775000000000002</v>
      </c>
    </row>
    <row r="116" spans="1:14" x14ac:dyDescent="0.3">
      <c r="A116" t="s">
        <v>123</v>
      </c>
      <c r="B116">
        <v>15.9</v>
      </c>
      <c r="C116">
        <v>8.74</v>
      </c>
      <c r="D116" s="1">
        <v>6.68E-7</v>
      </c>
      <c r="E116">
        <v>200</v>
      </c>
      <c r="G116">
        <v>10</v>
      </c>
      <c r="H116">
        <v>10</v>
      </c>
      <c r="I116">
        <v>64</v>
      </c>
      <c r="J116">
        <v>8.74</v>
      </c>
      <c r="K116">
        <f t="shared" si="5"/>
        <v>17</v>
      </c>
      <c r="L116">
        <f t="shared" si="6"/>
        <v>34.5</v>
      </c>
      <c r="M116">
        <f t="shared" si="7"/>
        <v>193</v>
      </c>
      <c r="N116">
        <f t="shared" si="8"/>
        <v>5.5114999999999998</v>
      </c>
    </row>
    <row r="117" spans="1:14" x14ac:dyDescent="0.3">
      <c r="A117" t="s">
        <v>124</v>
      </c>
      <c r="B117">
        <v>15.9</v>
      </c>
      <c r="C117">
        <v>8.7605000000000004</v>
      </c>
      <c r="D117" s="1">
        <v>6.6739999999999995E-7</v>
      </c>
      <c r="E117">
        <v>200</v>
      </c>
      <c r="G117">
        <v>7</v>
      </c>
      <c r="H117">
        <v>9</v>
      </c>
      <c r="I117">
        <v>43</v>
      </c>
      <c r="J117">
        <v>8.7605000000000004</v>
      </c>
      <c r="K117">
        <f t="shared" si="5"/>
        <v>24.5</v>
      </c>
      <c r="L117">
        <f t="shared" si="6"/>
        <v>33</v>
      </c>
      <c r="M117">
        <f t="shared" si="7"/>
        <v>169.5</v>
      </c>
      <c r="N117">
        <f t="shared" si="8"/>
        <v>13.510999999999999</v>
      </c>
    </row>
    <row r="118" spans="1:14" x14ac:dyDescent="0.3">
      <c r="A118" t="s">
        <v>125</v>
      </c>
      <c r="B118">
        <v>15.9</v>
      </c>
      <c r="C118">
        <v>8.7789000000000001</v>
      </c>
      <c r="D118" s="1">
        <v>6.6720000000000005E-7</v>
      </c>
      <c r="E118">
        <v>200</v>
      </c>
      <c r="G118">
        <v>4</v>
      </c>
      <c r="H118">
        <v>12</v>
      </c>
      <c r="I118">
        <v>39</v>
      </c>
      <c r="J118">
        <v>8.7789000000000001</v>
      </c>
      <c r="K118">
        <f t="shared" si="5"/>
        <v>12.5</v>
      </c>
      <c r="L118">
        <f t="shared" si="6"/>
        <v>33</v>
      </c>
      <c r="M118">
        <f t="shared" si="7"/>
        <v>184.5</v>
      </c>
      <c r="N118">
        <f t="shared" si="8"/>
        <v>1.5109999999999992</v>
      </c>
    </row>
    <row r="119" spans="1:14" x14ac:dyDescent="0.3">
      <c r="A119" t="s">
        <v>126</v>
      </c>
      <c r="B119">
        <v>15.9</v>
      </c>
      <c r="C119">
        <v>8.7970000000000006</v>
      </c>
      <c r="D119" s="1">
        <v>6.6670000000000001E-7</v>
      </c>
      <c r="E119">
        <v>200</v>
      </c>
      <c r="G119">
        <v>5</v>
      </c>
      <c r="H119">
        <v>8</v>
      </c>
      <c r="I119">
        <v>61</v>
      </c>
      <c r="J119">
        <v>8.7970000000000006</v>
      </c>
      <c r="K119">
        <f t="shared" si="5"/>
        <v>17.5</v>
      </c>
      <c r="L119">
        <f t="shared" si="6"/>
        <v>18</v>
      </c>
      <c r="M119">
        <f t="shared" si="7"/>
        <v>162.5</v>
      </c>
      <c r="N119">
        <f t="shared" si="8"/>
        <v>11.506</v>
      </c>
    </row>
    <row r="120" spans="1:14" x14ac:dyDescent="0.3">
      <c r="A120" t="s">
        <v>127</v>
      </c>
      <c r="B120">
        <v>15.9</v>
      </c>
      <c r="C120">
        <v>8.8196999999999992</v>
      </c>
      <c r="D120" s="1">
        <v>6.652E-7</v>
      </c>
      <c r="E120">
        <v>200</v>
      </c>
      <c r="G120">
        <v>4</v>
      </c>
      <c r="H120">
        <v>8</v>
      </c>
      <c r="I120">
        <v>40</v>
      </c>
      <c r="J120">
        <v>8.8196999999999992</v>
      </c>
      <c r="K120">
        <f t="shared" si="5"/>
        <v>11.5</v>
      </c>
      <c r="L120">
        <f t="shared" si="6"/>
        <v>33</v>
      </c>
      <c r="M120">
        <f t="shared" si="7"/>
        <v>187.5</v>
      </c>
      <c r="N120">
        <f t="shared" si="8"/>
        <v>0.51099999999999923</v>
      </c>
    </row>
    <row r="121" spans="1:14" x14ac:dyDescent="0.3">
      <c r="A121" t="s">
        <v>128</v>
      </c>
      <c r="B121">
        <v>15.9</v>
      </c>
      <c r="C121">
        <v>8.84</v>
      </c>
      <c r="D121" s="1">
        <v>6.6560000000000003E-7</v>
      </c>
      <c r="E121">
        <v>200</v>
      </c>
      <c r="G121">
        <v>5</v>
      </c>
      <c r="H121">
        <v>5</v>
      </c>
      <c r="I121">
        <v>64.5</v>
      </c>
      <c r="J121">
        <v>8.84</v>
      </c>
      <c r="K121">
        <f t="shared" si="5"/>
        <v>15</v>
      </c>
      <c r="L121">
        <f t="shared" si="6"/>
        <v>20</v>
      </c>
      <c r="M121">
        <f t="shared" si="7"/>
        <v>206.5</v>
      </c>
      <c r="N121">
        <f t="shared" si="8"/>
        <v>8.34</v>
      </c>
    </row>
    <row r="122" spans="1:14" x14ac:dyDescent="0.3">
      <c r="A122" t="s">
        <v>129</v>
      </c>
      <c r="B122">
        <v>15</v>
      </c>
      <c r="C122">
        <v>8.8606999999999996</v>
      </c>
      <c r="D122" s="1">
        <v>6.6489999999999998E-7</v>
      </c>
      <c r="E122">
        <v>200</v>
      </c>
      <c r="G122">
        <v>4</v>
      </c>
      <c r="H122">
        <v>5.5</v>
      </c>
      <c r="I122">
        <v>53.5</v>
      </c>
      <c r="J122">
        <v>8.8606999999999996</v>
      </c>
      <c r="K122">
        <f t="shared" si="5"/>
        <v>12.5</v>
      </c>
      <c r="L122">
        <f t="shared" si="6"/>
        <v>19</v>
      </c>
      <c r="M122">
        <f t="shared" si="7"/>
        <v>141.5</v>
      </c>
      <c r="N122">
        <f t="shared" si="8"/>
        <v>6.173</v>
      </c>
    </row>
    <row r="123" spans="1:14" x14ac:dyDescent="0.3">
      <c r="A123" t="s">
        <v>130</v>
      </c>
      <c r="B123">
        <v>15.9</v>
      </c>
      <c r="C123">
        <v>8.8816000000000006</v>
      </c>
      <c r="D123" s="1">
        <v>6.6349999999999998E-7</v>
      </c>
      <c r="E123">
        <v>200</v>
      </c>
      <c r="G123">
        <v>3</v>
      </c>
      <c r="H123">
        <v>7</v>
      </c>
      <c r="I123">
        <v>57</v>
      </c>
      <c r="J123">
        <v>8.8816000000000006</v>
      </c>
      <c r="K123">
        <f t="shared" si="5"/>
        <v>15</v>
      </c>
      <c r="L123">
        <f t="shared" si="6"/>
        <v>29</v>
      </c>
      <c r="M123">
        <f t="shared" si="7"/>
        <v>187</v>
      </c>
      <c r="N123">
        <f t="shared" si="8"/>
        <v>5.343</v>
      </c>
    </row>
    <row r="124" spans="1:14" x14ac:dyDescent="0.3">
      <c r="A124" t="s">
        <v>131</v>
      </c>
      <c r="B124">
        <v>15</v>
      </c>
      <c r="C124">
        <v>8.8991000000000007</v>
      </c>
      <c r="D124" s="1">
        <v>6.624E-7</v>
      </c>
      <c r="E124">
        <v>200</v>
      </c>
      <c r="G124">
        <v>5</v>
      </c>
      <c r="H124">
        <v>9</v>
      </c>
      <c r="I124">
        <v>64.5</v>
      </c>
      <c r="J124">
        <v>8.8991000000000007</v>
      </c>
      <c r="K124">
        <f t="shared" si="5"/>
        <v>16</v>
      </c>
      <c r="L124">
        <f t="shared" si="6"/>
        <v>33</v>
      </c>
      <c r="M124">
        <f t="shared" si="7"/>
        <v>237</v>
      </c>
      <c r="N124">
        <f t="shared" si="8"/>
        <v>5.0109999999999992</v>
      </c>
    </row>
    <row r="125" spans="1:14" x14ac:dyDescent="0.3">
      <c r="A125" t="s">
        <v>132</v>
      </c>
      <c r="B125">
        <v>15.9</v>
      </c>
      <c r="C125">
        <v>8.9201999999999995</v>
      </c>
      <c r="D125" s="1">
        <v>6.6309999999999995E-7</v>
      </c>
      <c r="E125">
        <v>200</v>
      </c>
      <c r="G125">
        <v>7.5</v>
      </c>
      <c r="H125">
        <v>8</v>
      </c>
      <c r="I125">
        <v>57</v>
      </c>
      <c r="J125">
        <v>8.9201999999999995</v>
      </c>
      <c r="K125">
        <f t="shared" si="5"/>
        <v>17.5</v>
      </c>
      <c r="L125">
        <f t="shared" si="6"/>
        <v>30.5</v>
      </c>
      <c r="M125">
        <f t="shared" si="7"/>
        <v>206.5</v>
      </c>
      <c r="N125">
        <f t="shared" si="8"/>
        <v>7.3434999999999988</v>
      </c>
    </row>
    <row r="126" spans="1:14" x14ac:dyDescent="0.3">
      <c r="A126" t="s">
        <v>133</v>
      </c>
      <c r="B126">
        <v>16</v>
      </c>
      <c r="C126">
        <v>8.9408999999999992</v>
      </c>
      <c r="D126" s="1">
        <v>6.6250000000000001E-7</v>
      </c>
      <c r="E126">
        <v>200</v>
      </c>
      <c r="G126">
        <v>5</v>
      </c>
      <c r="H126">
        <v>8.5</v>
      </c>
      <c r="I126">
        <v>69.5</v>
      </c>
      <c r="J126">
        <v>8.9408999999999992</v>
      </c>
      <c r="K126">
        <f t="shared" si="5"/>
        <v>13.5</v>
      </c>
      <c r="L126">
        <f t="shared" si="6"/>
        <v>31.5</v>
      </c>
      <c r="M126">
        <f t="shared" si="7"/>
        <v>177.5</v>
      </c>
      <c r="N126">
        <f t="shared" si="8"/>
        <v>3.0104999999999986</v>
      </c>
    </row>
    <row r="127" spans="1:14" x14ac:dyDescent="0.3">
      <c r="A127" t="s">
        <v>134</v>
      </c>
      <c r="B127">
        <v>15.9</v>
      </c>
      <c r="C127">
        <v>8.9588999999999999</v>
      </c>
      <c r="D127" s="1">
        <v>6.6110000000000001E-7</v>
      </c>
      <c r="E127">
        <v>200</v>
      </c>
      <c r="G127">
        <v>3</v>
      </c>
      <c r="H127">
        <v>9</v>
      </c>
      <c r="I127">
        <v>43.5</v>
      </c>
      <c r="J127">
        <v>8.9588999999999999</v>
      </c>
      <c r="K127">
        <f t="shared" si="5"/>
        <v>15</v>
      </c>
      <c r="L127">
        <f t="shared" si="6"/>
        <v>36.5</v>
      </c>
      <c r="M127">
        <f t="shared" si="7"/>
        <v>199</v>
      </c>
      <c r="N127">
        <f t="shared" si="8"/>
        <v>2.8454999999999995</v>
      </c>
    </row>
    <row r="128" spans="1:14" x14ac:dyDescent="0.3">
      <c r="A128" t="s">
        <v>135</v>
      </c>
      <c r="B128">
        <v>15.9</v>
      </c>
      <c r="C128">
        <v>8.9793000000000003</v>
      </c>
      <c r="D128" s="1">
        <v>6.6069999999999998E-7</v>
      </c>
      <c r="E128">
        <v>200</v>
      </c>
      <c r="G128">
        <v>7</v>
      </c>
      <c r="H128">
        <v>12.5</v>
      </c>
      <c r="I128">
        <v>65</v>
      </c>
      <c r="J128">
        <v>8.9793000000000003</v>
      </c>
      <c r="K128">
        <f t="shared" si="5"/>
        <v>13</v>
      </c>
      <c r="L128">
        <f t="shared" si="6"/>
        <v>37</v>
      </c>
      <c r="M128">
        <f t="shared" si="7"/>
        <v>228.5</v>
      </c>
      <c r="N128">
        <f t="shared" si="8"/>
        <v>0.67899999999999849</v>
      </c>
    </row>
    <row r="129" spans="1:14" x14ac:dyDescent="0.3">
      <c r="A129" t="s">
        <v>136</v>
      </c>
      <c r="B129">
        <v>15.9</v>
      </c>
      <c r="C129">
        <v>9.0007000000000001</v>
      </c>
      <c r="D129" s="1">
        <v>6.5899999999999996E-7</v>
      </c>
      <c r="E129">
        <v>200</v>
      </c>
      <c r="G129">
        <v>5</v>
      </c>
      <c r="H129">
        <v>7</v>
      </c>
      <c r="I129">
        <v>59.5</v>
      </c>
      <c r="J129">
        <v>9.0007000000000001</v>
      </c>
      <c r="K129">
        <f t="shared" si="5"/>
        <v>19</v>
      </c>
      <c r="L129">
        <f t="shared" si="6"/>
        <v>25.5</v>
      </c>
      <c r="M129">
        <f t="shared" si="7"/>
        <v>214.5</v>
      </c>
      <c r="N129">
        <f t="shared" si="8"/>
        <v>10.5085</v>
      </c>
    </row>
    <row r="130" spans="1:14" x14ac:dyDescent="0.3">
      <c r="A130" t="s">
        <v>137</v>
      </c>
      <c r="B130">
        <v>15</v>
      </c>
      <c r="C130">
        <v>6.5004999999999997</v>
      </c>
      <c r="D130" s="1">
        <v>6.6130000000000003E-7</v>
      </c>
      <c r="E130">
        <v>200</v>
      </c>
      <c r="G130">
        <v>0</v>
      </c>
      <c r="H130">
        <v>0</v>
      </c>
      <c r="I130">
        <v>0</v>
      </c>
    </row>
    <row r="131" spans="1:14" x14ac:dyDescent="0.3">
      <c r="A131" t="s">
        <v>138</v>
      </c>
      <c r="B131">
        <v>15.9</v>
      </c>
      <c r="C131">
        <v>6.5198999999999998</v>
      </c>
      <c r="D131" s="1">
        <v>6.6160000000000005E-7</v>
      </c>
      <c r="E131">
        <v>200</v>
      </c>
      <c r="G131">
        <v>0</v>
      </c>
      <c r="H131">
        <v>0</v>
      </c>
      <c r="I131">
        <v>0</v>
      </c>
    </row>
    <row r="132" spans="1:14" x14ac:dyDescent="0.3">
      <c r="A132" t="s">
        <v>139</v>
      </c>
      <c r="B132">
        <v>15</v>
      </c>
      <c r="C132">
        <v>6.5404</v>
      </c>
      <c r="D132" s="1">
        <v>6.6000000000000003E-7</v>
      </c>
      <c r="E132">
        <v>200</v>
      </c>
      <c r="G132">
        <v>0</v>
      </c>
      <c r="H132">
        <v>0</v>
      </c>
      <c r="I132">
        <v>0</v>
      </c>
    </row>
    <row r="133" spans="1:14" x14ac:dyDescent="0.3">
      <c r="A133" t="s">
        <v>140</v>
      </c>
      <c r="B133">
        <v>15.9</v>
      </c>
      <c r="C133">
        <v>6.5594999999999999</v>
      </c>
      <c r="D133" s="1">
        <v>6.5540000000000001E-7</v>
      </c>
      <c r="E133">
        <v>200</v>
      </c>
      <c r="G133">
        <v>0</v>
      </c>
      <c r="H133">
        <v>0</v>
      </c>
      <c r="I133">
        <v>1</v>
      </c>
    </row>
    <row r="134" spans="1:14" x14ac:dyDescent="0.3">
      <c r="A134" t="s">
        <v>141</v>
      </c>
      <c r="B134">
        <v>15.9</v>
      </c>
      <c r="C134">
        <v>6.5796000000000001</v>
      </c>
      <c r="D134" s="1">
        <v>6.5700000000000002E-7</v>
      </c>
      <c r="E134">
        <v>200</v>
      </c>
      <c r="G134">
        <v>0</v>
      </c>
      <c r="H134">
        <v>0</v>
      </c>
      <c r="I134">
        <v>1</v>
      </c>
    </row>
    <row r="135" spans="1:14" x14ac:dyDescent="0.3">
      <c r="A135" t="s">
        <v>142</v>
      </c>
      <c r="B135">
        <v>16</v>
      </c>
      <c r="C135">
        <v>6.5998999999999999</v>
      </c>
      <c r="D135" s="1">
        <v>6.5560000000000002E-7</v>
      </c>
      <c r="E135">
        <v>200</v>
      </c>
      <c r="G135">
        <v>0</v>
      </c>
      <c r="H135">
        <v>0</v>
      </c>
      <c r="I135">
        <v>-1</v>
      </c>
    </row>
    <row r="136" spans="1:14" x14ac:dyDescent="0.3">
      <c r="A136" t="s">
        <v>143</v>
      </c>
      <c r="B136">
        <v>15.9</v>
      </c>
      <c r="C136">
        <v>6.6208</v>
      </c>
      <c r="D136" s="1">
        <v>6.5990000000000003E-7</v>
      </c>
      <c r="E136">
        <v>200</v>
      </c>
      <c r="G136">
        <v>0</v>
      </c>
      <c r="H136">
        <v>0</v>
      </c>
      <c r="I136">
        <v>0</v>
      </c>
    </row>
    <row r="137" spans="1:14" x14ac:dyDescent="0.3">
      <c r="A137" t="s">
        <v>144</v>
      </c>
      <c r="B137">
        <v>16</v>
      </c>
      <c r="C137">
        <v>6.6405000000000003</v>
      </c>
      <c r="D137" s="1">
        <v>6.5769999999999997E-7</v>
      </c>
      <c r="E137">
        <v>200</v>
      </c>
      <c r="G137">
        <v>0</v>
      </c>
      <c r="H137">
        <v>0</v>
      </c>
      <c r="I137">
        <v>-1</v>
      </c>
    </row>
    <row r="138" spans="1:14" x14ac:dyDescent="0.3">
      <c r="A138" t="s">
        <v>145</v>
      </c>
      <c r="B138">
        <v>15.9</v>
      </c>
      <c r="C138">
        <v>6.6605999999999996</v>
      </c>
      <c r="D138" s="1">
        <v>6.5209999999999997E-7</v>
      </c>
      <c r="E138">
        <v>200</v>
      </c>
      <c r="G138">
        <v>0</v>
      </c>
      <c r="H138">
        <v>0</v>
      </c>
      <c r="I138">
        <v>0</v>
      </c>
    </row>
    <row r="139" spans="1:14" x14ac:dyDescent="0.3">
      <c r="A139" t="s">
        <v>146</v>
      </c>
      <c r="B139">
        <v>15.9</v>
      </c>
      <c r="C139">
        <v>6.6798000000000002</v>
      </c>
      <c r="D139" s="1">
        <v>6.511E-7</v>
      </c>
      <c r="E139">
        <v>200</v>
      </c>
      <c r="G139">
        <v>1</v>
      </c>
      <c r="H139">
        <v>0</v>
      </c>
      <c r="I139">
        <v>0.5</v>
      </c>
    </row>
    <row r="140" spans="1:14" x14ac:dyDescent="0.3">
      <c r="A140" t="s">
        <v>147</v>
      </c>
      <c r="B140">
        <v>15.9</v>
      </c>
      <c r="C140">
        <v>6.7012</v>
      </c>
      <c r="D140" s="1">
        <v>6.5769999999999997E-7</v>
      </c>
      <c r="E140">
        <v>200</v>
      </c>
      <c r="G140">
        <v>0</v>
      </c>
      <c r="H140">
        <v>0</v>
      </c>
      <c r="I140">
        <v>-1</v>
      </c>
    </row>
    <row r="141" spans="1:14" x14ac:dyDescent="0.3">
      <c r="A141" t="s">
        <v>148</v>
      </c>
      <c r="B141">
        <v>15.9</v>
      </c>
      <c r="C141">
        <v>6.7196999999999996</v>
      </c>
      <c r="D141" s="1">
        <v>6.5499999999999998E-7</v>
      </c>
      <c r="E141">
        <v>200</v>
      </c>
      <c r="G141">
        <v>0</v>
      </c>
      <c r="H141">
        <v>0</v>
      </c>
      <c r="I141">
        <v>2.5</v>
      </c>
    </row>
    <row r="142" spans="1:14" x14ac:dyDescent="0.3">
      <c r="A142" t="s">
        <v>149</v>
      </c>
      <c r="B142">
        <v>15.9</v>
      </c>
      <c r="C142">
        <v>6.7404000000000002</v>
      </c>
      <c r="D142" s="1">
        <v>6.5619999999999996E-7</v>
      </c>
      <c r="E142">
        <v>200</v>
      </c>
      <c r="G142">
        <v>0</v>
      </c>
      <c r="H142">
        <v>0</v>
      </c>
      <c r="I142">
        <v>-1</v>
      </c>
    </row>
    <row r="143" spans="1:14" x14ac:dyDescent="0.3">
      <c r="A143" t="s">
        <v>150</v>
      </c>
      <c r="B143">
        <v>15.9</v>
      </c>
      <c r="C143">
        <v>6.7598000000000003</v>
      </c>
      <c r="D143" s="1">
        <v>6.5700000000000002E-7</v>
      </c>
      <c r="E143">
        <v>200</v>
      </c>
      <c r="G143">
        <v>0</v>
      </c>
      <c r="H143">
        <v>0</v>
      </c>
      <c r="I143">
        <v>-2</v>
      </c>
    </row>
    <row r="144" spans="1:14" x14ac:dyDescent="0.3">
      <c r="A144" t="s">
        <v>151</v>
      </c>
      <c r="B144">
        <v>15.9</v>
      </c>
      <c r="C144">
        <v>6.7789999999999999</v>
      </c>
      <c r="D144" s="1">
        <v>6.5300000000000004E-7</v>
      </c>
      <c r="E144">
        <v>200</v>
      </c>
      <c r="G144">
        <v>0</v>
      </c>
      <c r="H144">
        <v>0</v>
      </c>
      <c r="I144">
        <v>0</v>
      </c>
    </row>
    <row r="145" spans="1:9" x14ac:dyDescent="0.3">
      <c r="A145" t="s">
        <v>152</v>
      </c>
      <c r="B145">
        <v>15.9</v>
      </c>
      <c r="C145">
        <v>6.798</v>
      </c>
      <c r="D145" s="1">
        <v>6.5469999999999995E-7</v>
      </c>
      <c r="E145">
        <v>200</v>
      </c>
      <c r="G145">
        <v>0</v>
      </c>
      <c r="H145">
        <v>0</v>
      </c>
      <c r="I145">
        <v>-1</v>
      </c>
    </row>
    <row r="146" spans="1:9" x14ac:dyDescent="0.3">
      <c r="A146" t="s">
        <v>153</v>
      </c>
      <c r="B146">
        <v>15.9</v>
      </c>
      <c r="C146">
        <v>6.8197999999999999</v>
      </c>
      <c r="D146" s="1">
        <v>6.4600000000000004E-7</v>
      </c>
      <c r="E146">
        <v>200</v>
      </c>
      <c r="G146">
        <v>0</v>
      </c>
      <c r="H146">
        <v>0</v>
      </c>
      <c r="I146">
        <v>-1</v>
      </c>
    </row>
    <row r="147" spans="1:9" x14ac:dyDescent="0.3">
      <c r="A147" t="s">
        <v>154</v>
      </c>
      <c r="B147">
        <v>15.9</v>
      </c>
      <c r="C147">
        <v>6.8391999999999999</v>
      </c>
      <c r="D147" s="1">
        <v>6.454E-7</v>
      </c>
      <c r="E147">
        <v>200</v>
      </c>
      <c r="G147">
        <v>0</v>
      </c>
      <c r="H147">
        <v>0</v>
      </c>
      <c r="I147">
        <v>0</v>
      </c>
    </row>
    <row r="148" spans="1:9" x14ac:dyDescent="0.3">
      <c r="A148" t="s">
        <v>155</v>
      </c>
      <c r="B148">
        <v>15</v>
      </c>
      <c r="C148">
        <v>6.8611000000000004</v>
      </c>
      <c r="D148" s="1">
        <v>6.5180000000000005E-7</v>
      </c>
      <c r="E148">
        <v>200</v>
      </c>
      <c r="G148">
        <v>0</v>
      </c>
      <c r="H148">
        <v>0</v>
      </c>
      <c r="I148">
        <v>-2</v>
      </c>
    </row>
    <row r="149" spans="1:9" x14ac:dyDescent="0.3">
      <c r="A149" t="s">
        <v>156</v>
      </c>
      <c r="B149">
        <v>15.9</v>
      </c>
      <c r="C149">
        <v>6.8806000000000003</v>
      </c>
      <c r="D149" s="1">
        <v>6.5130000000000002E-7</v>
      </c>
      <c r="E149">
        <v>200</v>
      </c>
      <c r="G149">
        <v>0</v>
      </c>
      <c r="H149">
        <v>0</v>
      </c>
      <c r="I149">
        <v>-1</v>
      </c>
    </row>
    <row r="150" spans="1:9" x14ac:dyDescent="0.3">
      <c r="A150" t="s">
        <v>157</v>
      </c>
      <c r="B150">
        <v>15.9</v>
      </c>
      <c r="C150">
        <v>6.9010999999999996</v>
      </c>
      <c r="D150" s="1">
        <v>6.4980000000000001E-7</v>
      </c>
      <c r="E150">
        <v>200</v>
      </c>
      <c r="G150">
        <v>0</v>
      </c>
      <c r="H150">
        <v>0</v>
      </c>
      <c r="I150">
        <v>0</v>
      </c>
    </row>
    <row r="151" spans="1:9" x14ac:dyDescent="0.3">
      <c r="A151" t="s">
        <v>158</v>
      </c>
      <c r="B151">
        <v>15.9</v>
      </c>
      <c r="C151">
        <v>6.9203999999999999</v>
      </c>
      <c r="D151" s="1">
        <v>6.4899999999999995E-7</v>
      </c>
      <c r="E151">
        <v>200</v>
      </c>
      <c r="G151">
        <v>0</v>
      </c>
      <c r="H151">
        <v>0</v>
      </c>
      <c r="I151">
        <v>0</v>
      </c>
    </row>
    <row r="152" spans="1:9" x14ac:dyDescent="0.3">
      <c r="A152" t="s">
        <v>159</v>
      </c>
      <c r="B152">
        <v>15.9</v>
      </c>
      <c r="C152">
        <v>6.9414999999999996</v>
      </c>
      <c r="D152" s="1">
        <v>6.4890000000000005E-7</v>
      </c>
      <c r="E152">
        <v>200</v>
      </c>
      <c r="G152">
        <v>0</v>
      </c>
      <c r="H152">
        <v>0</v>
      </c>
      <c r="I152">
        <v>0</v>
      </c>
    </row>
    <row r="153" spans="1:9" x14ac:dyDescent="0.3">
      <c r="A153" t="s">
        <v>160</v>
      </c>
      <c r="B153">
        <v>15.9</v>
      </c>
      <c r="C153">
        <v>6.9596</v>
      </c>
      <c r="D153" s="1">
        <v>6.4610000000000005E-7</v>
      </c>
      <c r="E153">
        <v>200</v>
      </c>
      <c r="G153">
        <v>0</v>
      </c>
      <c r="H153">
        <v>0</v>
      </c>
      <c r="I153">
        <v>0</v>
      </c>
    </row>
    <row r="154" spans="1:9" x14ac:dyDescent="0.3">
      <c r="A154" t="s">
        <v>161</v>
      </c>
      <c r="B154">
        <v>15.9</v>
      </c>
      <c r="C154">
        <v>6.9805999999999999</v>
      </c>
      <c r="D154" s="1">
        <v>6.4929999999999997E-7</v>
      </c>
      <c r="E154">
        <v>200</v>
      </c>
      <c r="G154">
        <v>0</v>
      </c>
      <c r="H154">
        <v>0</v>
      </c>
      <c r="I154">
        <v>0</v>
      </c>
    </row>
    <row r="155" spans="1:9" x14ac:dyDescent="0.3">
      <c r="A155" t="s">
        <v>162</v>
      </c>
      <c r="B155">
        <v>15.9</v>
      </c>
      <c r="C155">
        <v>6.9999000000000002</v>
      </c>
      <c r="D155" s="1">
        <v>6.4420000000000001E-7</v>
      </c>
      <c r="E155">
        <v>200</v>
      </c>
      <c r="G155">
        <v>0</v>
      </c>
      <c r="H155">
        <v>0</v>
      </c>
      <c r="I155">
        <v>-2</v>
      </c>
    </row>
    <row r="156" spans="1:9" x14ac:dyDescent="0.3">
      <c r="A156" t="s">
        <v>163</v>
      </c>
      <c r="B156">
        <v>16</v>
      </c>
      <c r="C156">
        <v>7.0210999999999997</v>
      </c>
      <c r="D156" s="1">
        <v>6.4779999999999996E-7</v>
      </c>
      <c r="E156">
        <v>200</v>
      </c>
      <c r="G156">
        <v>0</v>
      </c>
      <c r="H156">
        <v>0</v>
      </c>
      <c r="I156">
        <v>1</v>
      </c>
    </row>
    <row r="157" spans="1:9" x14ac:dyDescent="0.3">
      <c r="A157" t="s">
        <v>164</v>
      </c>
      <c r="B157">
        <v>15</v>
      </c>
      <c r="C157">
        <v>7.0401999999999996</v>
      </c>
      <c r="D157" s="1">
        <v>6.4789999999999997E-7</v>
      </c>
      <c r="E157">
        <v>200</v>
      </c>
      <c r="G157">
        <v>0</v>
      </c>
      <c r="H157">
        <v>0</v>
      </c>
      <c r="I157">
        <v>0</v>
      </c>
    </row>
    <row r="158" spans="1:9" x14ac:dyDescent="0.3">
      <c r="A158" t="s">
        <v>165</v>
      </c>
      <c r="B158">
        <v>15</v>
      </c>
      <c r="C158">
        <v>7.0602999999999998</v>
      </c>
      <c r="D158" s="1">
        <v>6.455E-7</v>
      </c>
      <c r="E158">
        <v>200</v>
      </c>
      <c r="G158">
        <v>0</v>
      </c>
      <c r="H158">
        <v>0</v>
      </c>
      <c r="I158">
        <v>-1</v>
      </c>
    </row>
    <row r="159" spans="1:9" x14ac:dyDescent="0.3">
      <c r="A159" t="s">
        <v>166</v>
      </c>
      <c r="B159">
        <v>15.9</v>
      </c>
      <c r="C159">
        <v>7.0826000000000002</v>
      </c>
      <c r="D159" s="1">
        <v>6.4369999999999997E-7</v>
      </c>
      <c r="E159">
        <v>200</v>
      </c>
      <c r="G159">
        <v>0</v>
      </c>
      <c r="H159">
        <v>0</v>
      </c>
      <c r="I159">
        <v>2</v>
      </c>
    </row>
    <row r="160" spans="1:9" x14ac:dyDescent="0.3">
      <c r="A160" t="s">
        <v>167</v>
      </c>
      <c r="B160">
        <v>15.9</v>
      </c>
      <c r="C160">
        <v>7.1007999999999996</v>
      </c>
      <c r="D160" s="1">
        <v>6.4209999999999996E-7</v>
      </c>
      <c r="E160">
        <v>200</v>
      </c>
      <c r="G160">
        <v>0</v>
      </c>
      <c r="H160">
        <v>1</v>
      </c>
      <c r="I160">
        <v>0.5</v>
      </c>
    </row>
    <row r="161" spans="1:9" x14ac:dyDescent="0.3">
      <c r="A161" t="s">
        <v>168</v>
      </c>
      <c r="B161">
        <v>15</v>
      </c>
      <c r="C161">
        <v>7.1208999999999998</v>
      </c>
      <c r="D161" s="1">
        <v>6.4300000000000003E-7</v>
      </c>
      <c r="E161">
        <v>200</v>
      </c>
      <c r="G161">
        <v>0</v>
      </c>
      <c r="H161">
        <v>0</v>
      </c>
      <c r="I161">
        <v>-2</v>
      </c>
    </row>
    <row r="162" spans="1:9" x14ac:dyDescent="0.3">
      <c r="A162" t="s">
        <v>169</v>
      </c>
      <c r="B162">
        <v>15.9</v>
      </c>
      <c r="C162">
        <v>7.14</v>
      </c>
      <c r="D162" s="1">
        <v>6.4249999999999999E-7</v>
      </c>
      <c r="E162">
        <v>200</v>
      </c>
      <c r="G162">
        <v>0</v>
      </c>
      <c r="H162">
        <v>0</v>
      </c>
      <c r="I162">
        <v>-1.5</v>
      </c>
    </row>
    <row r="163" spans="1:9" x14ac:dyDescent="0.3">
      <c r="A163" t="s">
        <v>170</v>
      </c>
      <c r="B163">
        <v>15.9</v>
      </c>
      <c r="C163">
        <v>7.1601999999999997</v>
      </c>
      <c r="D163" s="1">
        <v>6.3829999999999999E-7</v>
      </c>
      <c r="E163">
        <v>200</v>
      </c>
      <c r="G163">
        <v>-0.5</v>
      </c>
      <c r="H163">
        <v>0</v>
      </c>
      <c r="I163">
        <v>0</v>
      </c>
    </row>
    <row r="164" spans="1:9" x14ac:dyDescent="0.3">
      <c r="A164" t="s">
        <v>171</v>
      </c>
      <c r="B164">
        <v>15.9</v>
      </c>
      <c r="C164">
        <v>7.181</v>
      </c>
      <c r="D164" s="1">
        <v>6.3649999999999996E-7</v>
      </c>
      <c r="E164">
        <v>200</v>
      </c>
      <c r="G164">
        <v>0</v>
      </c>
      <c r="H164">
        <v>0</v>
      </c>
      <c r="I164">
        <v>-0.5</v>
      </c>
    </row>
    <row r="165" spans="1:9" x14ac:dyDescent="0.3">
      <c r="A165" t="s">
        <v>172</v>
      </c>
      <c r="B165">
        <v>15.9</v>
      </c>
      <c r="C165">
        <v>7.1997</v>
      </c>
      <c r="D165" s="1">
        <v>6.328E-7</v>
      </c>
      <c r="E165">
        <v>200</v>
      </c>
      <c r="G165">
        <v>0</v>
      </c>
      <c r="H165">
        <v>-0.5</v>
      </c>
      <c r="I165">
        <v>-1</v>
      </c>
    </row>
    <row r="166" spans="1:9" x14ac:dyDescent="0.3">
      <c r="A166" t="s">
        <v>173</v>
      </c>
      <c r="B166">
        <v>15.9</v>
      </c>
      <c r="C166">
        <v>7.2209000000000003</v>
      </c>
      <c r="D166" s="1">
        <v>6.313E-7</v>
      </c>
      <c r="E166">
        <v>200</v>
      </c>
      <c r="G166">
        <v>0</v>
      </c>
      <c r="H166">
        <v>-1</v>
      </c>
      <c r="I166">
        <v>-1.5</v>
      </c>
    </row>
    <row r="167" spans="1:9" x14ac:dyDescent="0.3">
      <c r="A167" t="s">
        <v>174</v>
      </c>
      <c r="B167">
        <v>15.9</v>
      </c>
      <c r="C167">
        <v>7.2411000000000003</v>
      </c>
      <c r="D167" s="1">
        <v>6.3119999999999999E-7</v>
      </c>
      <c r="E167">
        <v>200</v>
      </c>
      <c r="G167">
        <v>0</v>
      </c>
      <c r="H167">
        <v>0</v>
      </c>
      <c r="I167">
        <v>0</v>
      </c>
    </row>
    <row r="168" spans="1:9" x14ac:dyDescent="0.3">
      <c r="A168" t="s">
        <v>175</v>
      </c>
      <c r="B168">
        <v>15.9</v>
      </c>
      <c r="C168">
        <v>7.2618</v>
      </c>
      <c r="D168" s="1">
        <v>6.3089999999999996E-7</v>
      </c>
      <c r="E168">
        <v>200</v>
      </c>
      <c r="G168">
        <v>0</v>
      </c>
      <c r="H168">
        <v>0</v>
      </c>
      <c r="I168">
        <v>-3</v>
      </c>
    </row>
    <row r="169" spans="1:9" x14ac:dyDescent="0.3">
      <c r="A169" t="s">
        <v>176</v>
      </c>
      <c r="B169">
        <v>15.9</v>
      </c>
      <c r="C169">
        <v>7.2817999999999996</v>
      </c>
      <c r="D169" s="1">
        <v>6.2920000000000005E-7</v>
      </c>
      <c r="E169">
        <v>200</v>
      </c>
      <c r="G169">
        <v>0</v>
      </c>
      <c r="H169">
        <v>0</v>
      </c>
      <c r="I169">
        <v>2</v>
      </c>
    </row>
    <row r="170" spans="1:9" x14ac:dyDescent="0.3">
      <c r="A170" t="s">
        <v>177</v>
      </c>
      <c r="B170">
        <v>15.9</v>
      </c>
      <c r="C170">
        <v>7.2994000000000003</v>
      </c>
      <c r="D170" s="1">
        <v>6.3E-7</v>
      </c>
      <c r="E170">
        <v>200</v>
      </c>
      <c r="G170">
        <v>0</v>
      </c>
      <c r="H170">
        <v>-0.5</v>
      </c>
      <c r="I170">
        <v>4</v>
      </c>
    </row>
    <row r="171" spans="1:9" x14ac:dyDescent="0.3">
      <c r="A171" t="s">
        <v>178</v>
      </c>
      <c r="B171">
        <v>15.9</v>
      </c>
      <c r="C171">
        <v>7.3209</v>
      </c>
      <c r="D171" s="1">
        <v>6.3E-7</v>
      </c>
      <c r="E171">
        <v>200</v>
      </c>
      <c r="G171">
        <v>0</v>
      </c>
      <c r="H171">
        <v>0</v>
      </c>
      <c r="I171">
        <v>-1</v>
      </c>
    </row>
    <row r="172" spans="1:9" x14ac:dyDescent="0.3">
      <c r="A172" t="s">
        <v>179</v>
      </c>
      <c r="B172">
        <v>15.9</v>
      </c>
      <c r="C172">
        <v>7.3414000000000001</v>
      </c>
      <c r="D172" s="1">
        <v>6.3259999999999999E-7</v>
      </c>
      <c r="E172">
        <v>200</v>
      </c>
      <c r="G172">
        <v>0</v>
      </c>
      <c r="H172">
        <v>0</v>
      </c>
      <c r="I172">
        <v>3</v>
      </c>
    </row>
    <row r="173" spans="1:9" x14ac:dyDescent="0.3">
      <c r="A173" t="s">
        <v>180</v>
      </c>
      <c r="B173">
        <v>15.9</v>
      </c>
      <c r="C173">
        <v>7.3623000000000003</v>
      </c>
      <c r="D173" s="1">
        <v>6.2789999999999995E-7</v>
      </c>
      <c r="E173">
        <v>200</v>
      </c>
      <c r="G173">
        <v>0</v>
      </c>
      <c r="H173">
        <v>0</v>
      </c>
      <c r="I173">
        <v>1</v>
      </c>
    </row>
    <row r="174" spans="1:9" x14ac:dyDescent="0.3">
      <c r="A174" t="s">
        <v>181</v>
      </c>
      <c r="B174">
        <v>15.9</v>
      </c>
      <c r="C174">
        <v>7.3818000000000001</v>
      </c>
      <c r="D174" s="1">
        <v>6.2689999999999998E-7</v>
      </c>
      <c r="E174">
        <v>200</v>
      </c>
      <c r="G174">
        <v>0</v>
      </c>
      <c r="H174">
        <v>0</v>
      </c>
      <c r="I174">
        <v>0.5</v>
      </c>
    </row>
    <row r="175" spans="1:9" x14ac:dyDescent="0.3">
      <c r="A175" t="s">
        <v>182</v>
      </c>
      <c r="B175">
        <v>15.9</v>
      </c>
      <c r="C175">
        <v>7.3992000000000004</v>
      </c>
      <c r="D175" s="1">
        <v>6.2590000000000001E-7</v>
      </c>
      <c r="E175">
        <v>200</v>
      </c>
      <c r="G175">
        <v>0</v>
      </c>
      <c r="H175">
        <v>1</v>
      </c>
      <c r="I175">
        <v>1</v>
      </c>
    </row>
    <row r="176" spans="1:9" x14ac:dyDescent="0.3">
      <c r="A176" t="s">
        <v>183</v>
      </c>
      <c r="B176">
        <v>15.9</v>
      </c>
      <c r="C176">
        <v>7.4177</v>
      </c>
      <c r="D176" s="1">
        <v>6.2630000000000004E-7</v>
      </c>
      <c r="E176">
        <v>200</v>
      </c>
      <c r="G176">
        <v>0</v>
      </c>
      <c r="H176">
        <v>0</v>
      </c>
      <c r="I176">
        <v>1.5</v>
      </c>
    </row>
    <row r="177" spans="1:9" x14ac:dyDescent="0.3">
      <c r="A177" t="s">
        <v>184</v>
      </c>
      <c r="B177">
        <v>15.9</v>
      </c>
      <c r="C177">
        <v>7.4404000000000003</v>
      </c>
      <c r="D177" s="1">
        <v>6.2450000000000001E-7</v>
      </c>
      <c r="E177">
        <v>200</v>
      </c>
      <c r="G177">
        <v>0</v>
      </c>
      <c r="H177">
        <v>0</v>
      </c>
      <c r="I177">
        <v>1</v>
      </c>
    </row>
    <row r="178" spans="1:9" x14ac:dyDescent="0.3">
      <c r="A178" t="s">
        <v>185</v>
      </c>
      <c r="B178">
        <v>15.9</v>
      </c>
      <c r="C178">
        <v>7.4602000000000004</v>
      </c>
      <c r="D178" s="1">
        <v>6.2350000000000004E-7</v>
      </c>
      <c r="E178">
        <v>200</v>
      </c>
      <c r="G178">
        <v>0</v>
      </c>
      <c r="H178">
        <v>-1</v>
      </c>
      <c r="I178">
        <v>2</v>
      </c>
    </row>
    <row r="179" spans="1:9" x14ac:dyDescent="0.3">
      <c r="A179" t="s">
        <v>186</v>
      </c>
      <c r="B179">
        <v>15.9</v>
      </c>
      <c r="C179">
        <v>7.4810999999999996</v>
      </c>
      <c r="D179" s="1">
        <v>6.2350000000000004E-7</v>
      </c>
      <c r="E179">
        <v>200</v>
      </c>
      <c r="G179">
        <v>0</v>
      </c>
      <c r="H179">
        <v>0</v>
      </c>
      <c r="I179">
        <v>2</v>
      </c>
    </row>
    <row r="180" spans="1:9" x14ac:dyDescent="0.3">
      <c r="A180" t="s">
        <v>187</v>
      </c>
      <c r="B180">
        <v>15.9</v>
      </c>
      <c r="C180">
        <v>7.5011999999999999</v>
      </c>
      <c r="D180" s="1">
        <v>6.2369999999999995E-7</v>
      </c>
      <c r="E180">
        <v>200</v>
      </c>
      <c r="G180">
        <v>0</v>
      </c>
      <c r="H180">
        <v>0</v>
      </c>
      <c r="I180">
        <v>0</v>
      </c>
    </row>
    <row r="181" spans="1:9" x14ac:dyDescent="0.3">
      <c r="A181" t="s">
        <v>188</v>
      </c>
      <c r="B181">
        <v>15.9</v>
      </c>
      <c r="C181">
        <v>7.5210999999999997</v>
      </c>
      <c r="D181" s="1">
        <v>6.2180000000000002E-7</v>
      </c>
      <c r="E181">
        <v>200</v>
      </c>
      <c r="G181">
        <v>0</v>
      </c>
      <c r="H181">
        <v>1</v>
      </c>
      <c r="I181">
        <v>6</v>
      </c>
    </row>
    <row r="182" spans="1:9" x14ac:dyDescent="0.3">
      <c r="A182" t="s">
        <v>189</v>
      </c>
      <c r="B182">
        <v>15.9</v>
      </c>
      <c r="C182">
        <v>7.5414000000000003</v>
      </c>
      <c r="D182" s="1">
        <v>6.2119999999999998E-7</v>
      </c>
      <c r="E182">
        <v>200</v>
      </c>
      <c r="G182">
        <v>0</v>
      </c>
      <c r="H182">
        <v>0</v>
      </c>
      <c r="I182">
        <v>1.5</v>
      </c>
    </row>
    <row r="183" spans="1:9" x14ac:dyDescent="0.3">
      <c r="A183" t="s">
        <v>190</v>
      </c>
      <c r="B183">
        <v>15.9</v>
      </c>
      <c r="C183">
        <v>7.5621</v>
      </c>
      <c r="D183" s="1">
        <v>6.1939999999999995E-7</v>
      </c>
      <c r="E183">
        <v>200</v>
      </c>
      <c r="G183">
        <v>-0.5</v>
      </c>
      <c r="H183">
        <v>0</v>
      </c>
      <c r="I183">
        <v>-0.5</v>
      </c>
    </row>
    <row r="184" spans="1:9" x14ac:dyDescent="0.3">
      <c r="A184" t="s">
        <v>191</v>
      </c>
      <c r="B184">
        <v>15.9</v>
      </c>
      <c r="C184">
        <v>7.5808999999999997</v>
      </c>
      <c r="D184" s="1">
        <v>6.1890000000000002E-7</v>
      </c>
      <c r="E184">
        <v>200</v>
      </c>
      <c r="G184">
        <v>1</v>
      </c>
      <c r="H184">
        <v>0.5</v>
      </c>
      <c r="I184">
        <v>3</v>
      </c>
    </row>
    <row r="185" spans="1:9" x14ac:dyDescent="0.3">
      <c r="A185" t="s">
        <v>192</v>
      </c>
      <c r="B185">
        <v>15.9</v>
      </c>
      <c r="C185">
        <v>7.6012000000000004</v>
      </c>
      <c r="D185" s="1">
        <v>6.1959999999999996E-7</v>
      </c>
      <c r="E185">
        <v>200</v>
      </c>
      <c r="G185">
        <v>1</v>
      </c>
      <c r="H185">
        <v>1</v>
      </c>
      <c r="I185">
        <v>3</v>
      </c>
    </row>
    <row r="186" spans="1:9" x14ac:dyDescent="0.3">
      <c r="A186" t="s">
        <v>193</v>
      </c>
      <c r="B186">
        <v>15</v>
      </c>
      <c r="C186">
        <v>7.6212</v>
      </c>
      <c r="D186" s="1">
        <v>6.1920000000000004E-7</v>
      </c>
      <c r="E186">
        <v>200</v>
      </c>
      <c r="G186">
        <v>1</v>
      </c>
      <c r="H186">
        <v>-1</v>
      </c>
      <c r="I186">
        <v>2.5</v>
      </c>
    </row>
    <row r="187" spans="1:9" x14ac:dyDescent="0.3">
      <c r="A187" t="s">
        <v>194</v>
      </c>
      <c r="B187">
        <v>15.9</v>
      </c>
      <c r="C187">
        <v>7.6388999999999996</v>
      </c>
      <c r="D187" s="1">
        <v>6.1640000000000004E-7</v>
      </c>
      <c r="E187">
        <v>200</v>
      </c>
      <c r="G187">
        <v>1</v>
      </c>
      <c r="H187">
        <v>-0.5</v>
      </c>
      <c r="I187">
        <v>5</v>
      </c>
    </row>
    <row r="188" spans="1:9" x14ac:dyDescent="0.3">
      <c r="A188" t="s">
        <v>195</v>
      </c>
      <c r="B188">
        <v>15.9</v>
      </c>
      <c r="C188">
        <v>7.6597</v>
      </c>
      <c r="D188" s="1">
        <v>6.1699999999999998E-7</v>
      </c>
      <c r="E188">
        <v>200</v>
      </c>
      <c r="G188">
        <v>1</v>
      </c>
      <c r="H188">
        <v>2</v>
      </c>
      <c r="I188">
        <v>9.5</v>
      </c>
    </row>
    <row r="189" spans="1:9" x14ac:dyDescent="0.3">
      <c r="A189" t="s">
        <v>196</v>
      </c>
      <c r="B189">
        <v>15.9</v>
      </c>
      <c r="C189">
        <v>7.6813000000000002</v>
      </c>
      <c r="D189" s="1">
        <v>6.1480000000000003E-7</v>
      </c>
      <c r="E189">
        <v>200</v>
      </c>
      <c r="G189">
        <v>1</v>
      </c>
      <c r="H189">
        <v>1</v>
      </c>
      <c r="I189">
        <v>2.5</v>
      </c>
    </row>
    <row r="190" spans="1:9" x14ac:dyDescent="0.3">
      <c r="A190" t="s">
        <v>197</v>
      </c>
      <c r="B190">
        <v>15.9</v>
      </c>
      <c r="C190">
        <v>7.6985000000000001</v>
      </c>
      <c r="D190" s="1">
        <v>6.1529999999999996E-7</v>
      </c>
      <c r="E190">
        <v>200</v>
      </c>
      <c r="G190">
        <v>1.5</v>
      </c>
      <c r="H190">
        <v>3</v>
      </c>
      <c r="I190">
        <v>6.5</v>
      </c>
    </row>
    <row r="191" spans="1:9" x14ac:dyDescent="0.3">
      <c r="A191" t="s">
        <v>198</v>
      </c>
      <c r="B191">
        <v>15.9</v>
      </c>
      <c r="C191">
        <v>7.7202000000000002</v>
      </c>
      <c r="D191" s="1">
        <v>6.1350000000000003E-7</v>
      </c>
      <c r="E191">
        <v>200</v>
      </c>
      <c r="G191">
        <v>3</v>
      </c>
      <c r="H191">
        <v>1</v>
      </c>
      <c r="I191">
        <v>4</v>
      </c>
    </row>
    <row r="192" spans="1:9" x14ac:dyDescent="0.3">
      <c r="A192" t="s">
        <v>199</v>
      </c>
      <c r="B192">
        <v>15.9</v>
      </c>
      <c r="C192">
        <v>7.7411000000000003</v>
      </c>
      <c r="D192" s="1">
        <v>6.1379999999999995E-7</v>
      </c>
      <c r="E192">
        <v>200</v>
      </c>
      <c r="G192">
        <v>0.5</v>
      </c>
      <c r="H192">
        <v>1.5</v>
      </c>
      <c r="I192">
        <v>4</v>
      </c>
    </row>
    <row r="193" spans="1:9" x14ac:dyDescent="0.3">
      <c r="A193" t="s">
        <v>200</v>
      </c>
      <c r="B193">
        <v>15.9</v>
      </c>
      <c r="C193">
        <v>7.7596999999999996</v>
      </c>
      <c r="D193" s="1">
        <v>6.144E-7</v>
      </c>
      <c r="E193">
        <v>200</v>
      </c>
      <c r="G193">
        <v>4</v>
      </c>
      <c r="H193">
        <v>4</v>
      </c>
      <c r="I193">
        <v>8.5</v>
      </c>
    </row>
    <row r="194" spans="1:9" x14ac:dyDescent="0.3">
      <c r="A194" t="s">
        <v>201</v>
      </c>
      <c r="B194">
        <v>15.9</v>
      </c>
      <c r="C194">
        <v>7.7807000000000004</v>
      </c>
      <c r="D194" s="1">
        <v>6.1320000000000001E-7</v>
      </c>
      <c r="E194">
        <v>200</v>
      </c>
      <c r="G194">
        <v>4</v>
      </c>
      <c r="H194">
        <v>1</v>
      </c>
      <c r="I194">
        <v>2</v>
      </c>
    </row>
    <row r="195" spans="1:9" x14ac:dyDescent="0.3">
      <c r="A195" t="s">
        <v>202</v>
      </c>
      <c r="B195">
        <v>15.9</v>
      </c>
      <c r="C195">
        <v>7.8011999999999997</v>
      </c>
      <c r="D195" s="1">
        <v>6.1149999999999999E-7</v>
      </c>
      <c r="E195">
        <v>200</v>
      </c>
      <c r="G195">
        <v>4</v>
      </c>
      <c r="H195">
        <v>6</v>
      </c>
      <c r="I195">
        <v>14</v>
      </c>
    </row>
    <row r="196" spans="1:9" x14ac:dyDescent="0.3">
      <c r="A196" t="s">
        <v>203</v>
      </c>
      <c r="B196">
        <v>15.9</v>
      </c>
      <c r="C196">
        <v>7.8205</v>
      </c>
      <c r="D196" s="1">
        <v>6.1220000000000004E-7</v>
      </c>
      <c r="E196">
        <v>200</v>
      </c>
      <c r="G196">
        <v>3</v>
      </c>
      <c r="H196">
        <v>4.5</v>
      </c>
      <c r="I196">
        <v>9.5</v>
      </c>
    </row>
    <row r="197" spans="1:9" x14ac:dyDescent="0.3">
      <c r="A197" t="s">
        <v>204</v>
      </c>
      <c r="B197">
        <v>15.9</v>
      </c>
      <c r="C197">
        <v>7.8388999999999998</v>
      </c>
      <c r="D197" s="1">
        <v>6.102E-7</v>
      </c>
      <c r="E197">
        <v>200</v>
      </c>
      <c r="G197">
        <v>4.5</v>
      </c>
      <c r="H197">
        <v>3</v>
      </c>
      <c r="I197">
        <v>10.5</v>
      </c>
    </row>
    <row r="198" spans="1:9" x14ac:dyDescent="0.3">
      <c r="A198" t="s">
        <v>205</v>
      </c>
      <c r="B198">
        <v>15.9</v>
      </c>
      <c r="C198">
        <v>7.8620999999999999</v>
      </c>
      <c r="D198" s="1">
        <v>6.0989999999999998E-7</v>
      </c>
      <c r="E198">
        <v>200</v>
      </c>
      <c r="G198">
        <v>2</v>
      </c>
      <c r="H198">
        <v>8</v>
      </c>
      <c r="I198">
        <v>6.5</v>
      </c>
    </row>
    <row r="199" spans="1:9" x14ac:dyDescent="0.3">
      <c r="A199" t="s">
        <v>206</v>
      </c>
      <c r="B199">
        <v>15.9</v>
      </c>
      <c r="C199">
        <v>7.8789999999999996</v>
      </c>
      <c r="D199" s="1">
        <v>6.0940000000000004E-7</v>
      </c>
      <c r="E199">
        <v>200</v>
      </c>
      <c r="G199">
        <v>3.5</v>
      </c>
      <c r="H199">
        <v>6</v>
      </c>
      <c r="I199">
        <v>20</v>
      </c>
    </row>
    <row r="200" spans="1:9" x14ac:dyDescent="0.3">
      <c r="A200" t="s">
        <v>207</v>
      </c>
      <c r="B200">
        <v>15.9</v>
      </c>
      <c r="C200">
        <v>7.8986999999999998</v>
      </c>
      <c r="D200" s="1">
        <v>6.0839999999999997E-7</v>
      </c>
      <c r="E200">
        <v>200</v>
      </c>
      <c r="G200">
        <v>1.5</v>
      </c>
      <c r="H200">
        <v>2.5</v>
      </c>
      <c r="I200">
        <v>5.5</v>
      </c>
    </row>
    <row r="201" spans="1:9" x14ac:dyDescent="0.3">
      <c r="A201" t="s">
        <v>208</v>
      </c>
      <c r="B201">
        <v>15.9</v>
      </c>
      <c r="C201">
        <v>7.9192999999999998</v>
      </c>
      <c r="D201" s="1">
        <v>6.0670000000000005E-7</v>
      </c>
      <c r="E201">
        <v>200</v>
      </c>
      <c r="G201">
        <v>2</v>
      </c>
      <c r="H201">
        <v>7</v>
      </c>
      <c r="I201">
        <v>9.5</v>
      </c>
    </row>
    <row r="202" spans="1:9" x14ac:dyDescent="0.3">
      <c r="A202" t="s">
        <v>209</v>
      </c>
      <c r="B202">
        <v>15.9</v>
      </c>
      <c r="C202">
        <v>7.9398</v>
      </c>
      <c r="D202" s="1">
        <v>6.0579999999999999E-7</v>
      </c>
      <c r="E202">
        <v>200</v>
      </c>
      <c r="G202">
        <v>1</v>
      </c>
      <c r="H202">
        <v>5.5</v>
      </c>
      <c r="I202">
        <v>16</v>
      </c>
    </row>
    <row r="203" spans="1:9" x14ac:dyDescent="0.3">
      <c r="A203" t="s">
        <v>210</v>
      </c>
      <c r="B203">
        <v>15.9</v>
      </c>
      <c r="C203">
        <v>7.9619</v>
      </c>
      <c r="D203" s="1">
        <v>6.0670000000000005E-7</v>
      </c>
      <c r="E203">
        <v>200</v>
      </c>
      <c r="G203">
        <v>3</v>
      </c>
      <c r="H203">
        <v>7.5</v>
      </c>
      <c r="I203">
        <v>11.5</v>
      </c>
    </row>
    <row r="204" spans="1:9" x14ac:dyDescent="0.3">
      <c r="A204" t="s">
        <v>211</v>
      </c>
      <c r="B204">
        <v>15.9</v>
      </c>
      <c r="C204">
        <v>7.9805999999999999</v>
      </c>
      <c r="D204" s="1">
        <v>6.0579999999999999E-7</v>
      </c>
      <c r="E204">
        <v>200</v>
      </c>
      <c r="G204">
        <v>8</v>
      </c>
      <c r="H204">
        <v>7</v>
      </c>
      <c r="I204">
        <v>18.5</v>
      </c>
    </row>
    <row r="205" spans="1:9" x14ac:dyDescent="0.3">
      <c r="A205" t="s">
        <v>212</v>
      </c>
      <c r="B205">
        <v>15.9</v>
      </c>
      <c r="C205">
        <v>7.9995000000000003</v>
      </c>
      <c r="D205" s="1">
        <v>6.0510000000000004E-7</v>
      </c>
      <c r="E205">
        <v>200</v>
      </c>
      <c r="G205">
        <v>2</v>
      </c>
      <c r="H205">
        <v>9</v>
      </c>
      <c r="I205">
        <v>19.5</v>
      </c>
    </row>
    <row r="206" spans="1:9" x14ac:dyDescent="0.3">
      <c r="A206" t="s">
        <v>213</v>
      </c>
      <c r="B206">
        <v>15.9</v>
      </c>
      <c r="C206">
        <v>8.0223999999999993</v>
      </c>
      <c r="D206" s="1">
        <v>6.0409999999999996E-7</v>
      </c>
      <c r="E206">
        <v>200</v>
      </c>
      <c r="G206">
        <v>3</v>
      </c>
      <c r="H206">
        <v>7</v>
      </c>
      <c r="I206">
        <v>20.5</v>
      </c>
    </row>
    <row r="207" spans="1:9" x14ac:dyDescent="0.3">
      <c r="A207" t="s">
        <v>214</v>
      </c>
      <c r="B207">
        <v>15.9</v>
      </c>
      <c r="C207">
        <v>8.0391999999999992</v>
      </c>
      <c r="D207" s="1">
        <v>6.0109999999999995E-7</v>
      </c>
      <c r="E207">
        <v>200</v>
      </c>
      <c r="G207">
        <v>4</v>
      </c>
      <c r="H207">
        <v>4</v>
      </c>
      <c r="I207">
        <v>9.5</v>
      </c>
    </row>
    <row r="208" spans="1:9" x14ac:dyDescent="0.3">
      <c r="A208" t="s">
        <v>215</v>
      </c>
      <c r="B208">
        <v>15.9</v>
      </c>
      <c r="C208">
        <v>8.0586000000000002</v>
      </c>
      <c r="D208" s="1">
        <v>6.0309999999999999E-7</v>
      </c>
      <c r="E208">
        <v>200</v>
      </c>
      <c r="G208">
        <v>2.5</v>
      </c>
      <c r="H208">
        <v>5</v>
      </c>
      <c r="I208">
        <v>10</v>
      </c>
    </row>
    <row r="209" spans="1:9" x14ac:dyDescent="0.3">
      <c r="A209" t="s">
        <v>216</v>
      </c>
      <c r="B209">
        <v>15.9</v>
      </c>
      <c r="C209">
        <v>8.0805000000000007</v>
      </c>
      <c r="D209" s="1">
        <v>6.0259999999999996E-7</v>
      </c>
      <c r="E209">
        <v>200</v>
      </c>
      <c r="G209">
        <v>3</v>
      </c>
      <c r="H209">
        <v>7</v>
      </c>
      <c r="I209">
        <v>12</v>
      </c>
    </row>
    <row r="210" spans="1:9" x14ac:dyDescent="0.3">
      <c r="A210" t="s">
        <v>217</v>
      </c>
      <c r="B210">
        <v>15.9</v>
      </c>
      <c r="C210">
        <v>8.0992999999999995</v>
      </c>
      <c r="D210" s="1">
        <v>6.003E-7</v>
      </c>
      <c r="E210">
        <v>200</v>
      </c>
      <c r="G210">
        <v>3</v>
      </c>
      <c r="H210">
        <v>6</v>
      </c>
      <c r="I210">
        <v>19.5</v>
      </c>
    </row>
    <row r="211" spans="1:9" x14ac:dyDescent="0.3">
      <c r="A211" t="s">
        <v>218</v>
      </c>
      <c r="B211">
        <v>15.9</v>
      </c>
      <c r="C211">
        <v>8.1204999999999998</v>
      </c>
      <c r="D211" s="1">
        <v>6.003E-7</v>
      </c>
      <c r="E211">
        <v>200</v>
      </c>
      <c r="G211">
        <v>7</v>
      </c>
      <c r="H211">
        <v>3</v>
      </c>
      <c r="I211">
        <v>18.5</v>
      </c>
    </row>
    <row r="212" spans="1:9" x14ac:dyDescent="0.3">
      <c r="A212" t="s">
        <v>219</v>
      </c>
      <c r="B212">
        <v>15.9</v>
      </c>
      <c r="C212">
        <v>8.1403999999999996</v>
      </c>
      <c r="D212" s="1">
        <v>5.9989999999999997E-7</v>
      </c>
      <c r="E212">
        <v>200</v>
      </c>
      <c r="G212">
        <v>4</v>
      </c>
      <c r="H212">
        <v>10</v>
      </c>
      <c r="I212">
        <v>29.5</v>
      </c>
    </row>
    <row r="213" spans="1:9" x14ac:dyDescent="0.3">
      <c r="A213" t="s">
        <v>220</v>
      </c>
      <c r="B213">
        <v>15.9</v>
      </c>
      <c r="C213">
        <v>8.1601999999999997</v>
      </c>
      <c r="D213" s="1">
        <v>5.9859999999999997E-7</v>
      </c>
      <c r="E213">
        <v>200</v>
      </c>
      <c r="G213">
        <v>8</v>
      </c>
      <c r="H213">
        <v>7</v>
      </c>
      <c r="I213">
        <v>27.5</v>
      </c>
    </row>
    <row r="214" spans="1:9" x14ac:dyDescent="0.3">
      <c r="A214" t="s">
        <v>221</v>
      </c>
      <c r="B214">
        <v>15</v>
      </c>
      <c r="C214">
        <v>8.1819000000000006</v>
      </c>
      <c r="D214" s="1">
        <v>5.9670000000000004E-7</v>
      </c>
      <c r="E214">
        <v>200</v>
      </c>
      <c r="G214">
        <v>1</v>
      </c>
      <c r="H214">
        <v>9</v>
      </c>
      <c r="I214">
        <v>19.5</v>
      </c>
    </row>
    <row r="215" spans="1:9" x14ac:dyDescent="0.3">
      <c r="A215" t="s">
        <v>222</v>
      </c>
      <c r="B215">
        <v>15</v>
      </c>
      <c r="C215">
        <v>8.2013999999999996</v>
      </c>
      <c r="D215" s="1">
        <v>5.9650000000000003E-7</v>
      </c>
      <c r="E215">
        <v>200</v>
      </c>
      <c r="G215">
        <v>7</v>
      </c>
      <c r="H215">
        <v>3</v>
      </c>
      <c r="I215">
        <v>29.5</v>
      </c>
    </row>
    <row r="216" spans="1:9" x14ac:dyDescent="0.3">
      <c r="A216" t="s">
        <v>223</v>
      </c>
      <c r="B216">
        <v>15.9</v>
      </c>
      <c r="C216">
        <v>8.2195999999999998</v>
      </c>
      <c r="D216" s="1">
        <v>5.9579999999999997E-7</v>
      </c>
      <c r="E216">
        <v>200</v>
      </c>
      <c r="G216">
        <v>8.5</v>
      </c>
      <c r="H216">
        <v>5</v>
      </c>
      <c r="I216">
        <v>35</v>
      </c>
    </row>
    <row r="217" spans="1:9" x14ac:dyDescent="0.3">
      <c r="A217" t="s">
        <v>224</v>
      </c>
      <c r="B217">
        <v>15.9</v>
      </c>
      <c r="C217">
        <v>8.2416999999999998</v>
      </c>
      <c r="D217" s="1">
        <v>5.9569999999999997E-7</v>
      </c>
      <c r="E217">
        <v>200</v>
      </c>
      <c r="G217">
        <v>6.5</v>
      </c>
      <c r="H217">
        <v>4.5</v>
      </c>
      <c r="I217">
        <v>32</v>
      </c>
    </row>
    <row r="218" spans="1:9" x14ac:dyDescent="0.3">
      <c r="A218" t="s">
        <v>225</v>
      </c>
      <c r="B218">
        <v>15.9</v>
      </c>
      <c r="C218">
        <v>8.2596000000000007</v>
      </c>
      <c r="D218" s="1">
        <v>5.9530000000000004E-7</v>
      </c>
      <c r="E218">
        <v>200</v>
      </c>
      <c r="G218">
        <v>5</v>
      </c>
      <c r="H218">
        <v>9</v>
      </c>
      <c r="I218">
        <v>29.5</v>
      </c>
    </row>
    <row r="219" spans="1:9" x14ac:dyDescent="0.3">
      <c r="A219" t="s">
        <v>226</v>
      </c>
      <c r="B219">
        <v>16.100000000000001</v>
      </c>
      <c r="C219">
        <v>8.2795000000000005</v>
      </c>
      <c r="D219" s="1">
        <v>5.9409999999999995E-7</v>
      </c>
      <c r="E219">
        <v>200</v>
      </c>
      <c r="G219">
        <v>5</v>
      </c>
      <c r="H219">
        <v>6</v>
      </c>
      <c r="I219">
        <v>19</v>
      </c>
    </row>
    <row r="220" spans="1:9" x14ac:dyDescent="0.3">
      <c r="A220" t="s">
        <v>227</v>
      </c>
      <c r="B220">
        <v>15.9</v>
      </c>
      <c r="C220">
        <v>8.3007000000000009</v>
      </c>
      <c r="D220" s="1">
        <v>5.9039999999999999E-7</v>
      </c>
      <c r="E220">
        <v>200</v>
      </c>
      <c r="G220">
        <v>6.5</v>
      </c>
      <c r="H220">
        <v>7</v>
      </c>
      <c r="I220">
        <v>23.5</v>
      </c>
    </row>
    <row r="221" spans="1:9" x14ac:dyDescent="0.3">
      <c r="A221" t="s">
        <v>228</v>
      </c>
      <c r="B221">
        <v>15.9</v>
      </c>
      <c r="C221">
        <v>8.3191000000000006</v>
      </c>
      <c r="D221" s="1">
        <v>5.9250000000000004E-7</v>
      </c>
      <c r="E221">
        <v>200</v>
      </c>
      <c r="G221">
        <v>5.5</v>
      </c>
      <c r="H221">
        <v>7</v>
      </c>
      <c r="I221">
        <v>25</v>
      </c>
    </row>
    <row r="222" spans="1:9" x14ac:dyDescent="0.3">
      <c r="A222" t="s">
        <v>229</v>
      </c>
      <c r="B222">
        <v>15</v>
      </c>
      <c r="C222">
        <v>8.3405000000000005</v>
      </c>
      <c r="D222" s="1">
        <v>5.9210000000000001E-7</v>
      </c>
      <c r="E222">
        <v>200</v>
      </c>
      <c r="G222">
        <v>7</v>
      </c>
      <c r="H222">
        <v>8</v>
      </c>
      <c r="I222">
        <v>32.5</v>
      </c>
    </row>
    <row r="223" spans="1:9" x14ac:dyDescent="0.3">
      <c r="A223" t="s">
        <v>230</v>
      </c>
      <c r="B223">
        <v>15.9</v>
      </c>
      <c r="C223">
        <v>8.3604000000000003</v>
      </c>
      <c r="D223" s="1">
        <v>5.9029999999999999E-7</v>
      </c>
      <c r="E223">
        <v>200</v>
      </c>
      <c r="G223">
        <v>0</v>
      </c>
      <c r="H223">
        <v>5.5</v>
      </c>
      <c r="I223">
        <v>13.5</v>
      </c>
    </row>
    <row r="224" spans="1:9" x14ac:dyDescent="0.3">
      <c r="A224" t="s">
        <v>231</v>
      </c>
      <c r="B224">
        <v>15.9</v>
      </c>
      <c r="C224">
        <v>8.3794000000000004</v>
      </c>
      <c r="D224" s="1">
        <v>5.8960000000000004E-7</v>
      </c>
      <c r="E224">
        <v>200</v>
      </c>
      <c r="G224">
        <v>4</v>
      </c>
      <c r="H224">
        <v>5</v>
      </c>
      <c r="I224">
        <v>24.5</v>
      </c>
    </row>
    <row r="225" spans="1:9" x14ac:dyDescent="0.3">
      <c r="A225" t="s">
        <v>232</v>
      </c>
      <c r="B225">
        <v>15.9</v>
      </c>
      <c r="C225">
        <v>8.4013000000000009</v>
      </c>
      <c r="D225" s="1">
        <v>5.8899999999999999E-7</v>
      </c>
      <c r="E225">
        <v>200</v>
      </c>
      <c r="G225">
        <v>2</v>
      </c>
      <c r="H225">
        <v>17</v>
      </c>
      <c r="I225">
        <v>45.5</v>
      </c>
    </row>
    <row r="226" spans="1:9" x14ac:dyDescent="0.3">
      <c r="A226" t="s">
        <v>233</v>
      </c>
      <c r="B226">
        <v>15.9</v>
      </c>
      <c r="C226">
        <v>8.4206000000000003</v>
      </c>
      <c r="D226" s="1">
        <v>5.8849999999999996E-7</v>
      </c>
      <c r="E226">
        <v>200</v>
      </c>
      <c r="G226">
        <v>5.5</v>
      </c>
      <c r="H226">
        <v>7.5</v>
      </c>
      <c r="I226">
        <v>44.5</v>
      </c>
    </row>
    <row r="227" spans="1:9" x14ac:dyDescent="0.3">
      <c r="A227" t="s">
        <v>234</v>
      </c>
      <c r="B227">
        <v>15.9</v>
      </c>
      <c r="C227">
        <v>8.4415999999999993</v>
      </c>
      <c r="D227" s="1">
        <v>5.8650000000000002E-7</v>
      </c>
      <c r="E227">
        <v>200</v>
      </c>
      <c r="G227">
        <v>8</v>
      </c>
      <c r="H227">
        <v>4</v>
      </c>
      <c r="I227">
        <v>40</v>
      </c>
    </row>
    <row r="228" spans="1:9" x14ac:dyDescent="0.3">
      <c r="A228" t="s">
        <v>235</v>
      </c>
      <c r="B228">
        <v>15.9</v>
      </c>
      <c r="C228">
        <v>8.4589999999999996</v>
      </c>
      <c r="D228" s="1">
        <v>5.8690000000000005E-7</v>
      </c>
      <c r="E228">
        <v>200</v>
      </c>
      <c r="G228">
        <v>3</v>
      </c>
      <c r="H228">
        <v>2</v>
      </c>
      <c r="I228">
        <v>31</v>
      </c>
    </row>
    <row r="229" spans="1:9" x14ac:dyDescent="0.3">
      <c r="A229" t="s">
        <v>236</v>
      </c>
      <c r="B229">
        <v>15.9</v>
      </c>
      <c r="C229">
        <v>8.4809999999999999</v>
      </c>
      <c r="D229" s="1">
        <v>5.8589999999999997E-7</v>
      </c>
      <c r="E229">
        <v>200</v>
      </c>
      <c r="G229">
        <v>2</v>
      </c>
      <c r="H229">
        <v>6.5</v>
      </c>
      <c r="I229">
        <v>28.5</v>
      </c>
    </row>
    <row r="230" spans="1:9" x14ac:dyDescent="0.3">
      <c r="A230" t="s">
        <v>237</v>
      </c>
      <c r="B230">
        <v>15.9</v>
      </c>
      <c r="C230">
        <v>8.4991000000000003</v>
      </c>
      <c r="D230" s="1">
        <v>5.863E-7</v>
      </c>
      <c r="E230">
        <v>200</v>
      </c>
      <c r="G230">
        <v>4.5</v>
      </c>
      <c r="H230">
        <v>11.5</v>
      </c>
      <c r="I230">
        <v>30</v>
      </c>
    </row>
    <row r="231" spans="1:9" x14ac:dyDescent="0.3">
      <c r="A231" t="s">
        <v>238</v>
      </c>
      <c r="B231">
        <v>15.9</v>
      </c>
      <c r="C231">
        <v>8.5203000000000007</v>
      </c>
      <c r="D231" s="1">
        <v>5.8419999999999995E-7</v>
      </c>
      <c r="E231">
        <v>200</v>
      </c>
      <c r="G231">
        <v>3</v>
      </c>
      <c r="H231">
        <v>12</v>
      </c>
      <c r="I231">
        <v>38</v>
      </c>
    </row>
    <row r="232" spans="1:9" x14ac:dyDescent="0.3">
      <c r="A232" t="s">
        <v>239</v>
      </c>
      <c r="B232">
        <v>15.9</v>
      </c>
      <c r="C232">
        <v>8.5406999999999993</v>
      </c>
      <c r="D232" s="1">
        <v>5.8390000000000003E-7</v>
      </c>
      <c r="E232">
        <v>200</v>
      </c>
      <c r="G232">
        <v>0.5</v>
      </c>
      <c r="H232">
        <v>12</v>
      </c>
      <c r="I232">
        <v>28.5</v>
      </c>
    </row>
    <row r="233" spans="1:9" x14ac:dyDescent="0.3">
      <c r="A233" t="s">
        <v>240</v>
      </c>
      <c r="B233">
        <v>15</v>
      </c>
      <c r="C233">
        <v>8.5608000000000004</v>
      </c>
      <c r="D233" s="1">
        <v>5.8260000000000004E-7</v>
      </c>
      <c r="E233">
        <v>200</v>
      </c>
      <c r="G233">
        <v>4</v>
      </c>
      <c r="H233">
        <v>4</v>
      </c>
      <c r="I233">
        <v>46</v>
      </c>
    </row>
    <row r="234" spans="1:9" x14ac:dyDescent="0.3">
      <c r="A234" t="s">
        <v>241</v>
      </c>
      <c r="B234">
        <v>15.9</v>
      </c>
      <c r="C234">
        <v>8.5808999999999997</v>
      </c>
      <c r="D234" s="1">
        <v>5.8189999999999999E-7</v>
      </c>
      <c r="E234">
        <v>200</v>
      </c>
      <c r="G234">
        <v>1</v>
      </c>
      <c r="H234">
        <v>6.5</v>
      </c>
      <c r="I234">
        <v>24</v>
      </c>
    </row>
    <row r="235" spans="1:9" x14ac:dyDescent="0.3">
      <c r="A235" t="s">
        <v>242</v>
      </c>
      <c r="B235">
        <v>15.9</v>
      </c>
      <c r="C235">
        <v>8.6029999999999998</v>
      </c>
      <c r="D235" s="1">
        <v>5.8149999999999996E-7</v>
      </c>
      <c r="E235">
        <v>200</v>
      </c>
      <c r="G235">
        <v>2.5</v>
      </c>
      <c r="H235">
        <v>8.5</v>
      </c>
      <c r="I235">
        <v>34</v>
      </c>
    </row>
    <row r="236" spans="1:9" x14ac:dyDescent="0.3">
      <c r="A236" t="s">
        <v>243</v>
      </c>
      <c r="B236">
        <v>15.9</v>
      </c>
      <c r="C236">
        <v>8.6209000000000007</v>
      </c>
      <c r="D236" s="1">
        <v>5.7940000000000001E-7</v>
      </c>
      <c r="E236">
        <v>200</v>
      </c>
      <c r="G236">
        <v>2</v>
      </c>
      <c r="H236">
        <v>6.5</v>
      </c>
      <c r="I236">
        <v>25.5</v>
      </c>
    </row>
    <row r="237" spans="1:9" x14ac:dyDescent="0.3">
      <c r="A237" t="s">
        <v>244</v>
      </c>
      <c r="B237">
        <v>15.9</v>
      </c>
      <c r="C237">
        <v>8.6407000000000007</v>
      </c>
      <c r="D237" s="1">
        <v>5.7859999999999995E-7</v>
      </c>
      <c r="E237">
        <v>200</v>
      </c>
      <c r="G237">
        <v>2.5</v>
      </c>
      <c r="H237">
        <v>6</v>
      </c>
      <c r="I237">
        <v>43.5</v>
      </c>
    </row>
    <row r="238" spans="1:9" x14ac:dyDescent="0.3">
      <c r="A238" t="s">
        <v>245</v>
      </c>
      <c r="B238">
        <v>15.9</v>
      </c>
      <c r="C238">
        <v>8.6590000000000007</v>
      </c>
      <c r="D238" s="1">
        <v>5.7820000000000003E-7</v>
      </c>
      <c r="E238">
        <v>200</v>
      </c>
      <c r="G238">
        <v>0.5</v>
      </c>
      <c r="H238">
        <v>9</v>
      </c>
      <c r="I238">
        <v>48.5</v>
      </c>
    </row>
    <row r="239" spans="1:9" x14ac:dyDescent="0.3">
      <c r="A239" t="s">
        <v>246</v>
      </c>
      <c r="B239">
        <v>15</v>
      </c>
      <c r="C239">
        <v>8.6808999999999994</v>
      </c>
      <c r="D239" s="1">
        <v>5.792E-7</v>
      </c>
      <c r="E239">
        <v>200</v>
      </c>
      <c r="G239">
        <v>1.5</v>
      </c>
      <c r="H239">
        <v>7.5</v>
      </c>
      <c r="I239">
        <v>24</v>
      </c>
    </row>
    <row r="240" spans="1:9" x14ac:dyDescent="0.3">
      <c r="A240" t="s">
        <v>247</v>
      </c>
      <c r="B240">
        <v>15.9</v>
      </c>
      <c r="C240">
        <v>8.7019000000000002</v>
      </c>
      <c r="D240" s="1">
        <v>5.7710000000000005E-7</v>
      </c>
      <c r="E240">
        <v>200</v>
      </c>
      <c r="G240">
        <v>-0.5</v>
      </c>
      <c r="H240">
        <v>15</v>
      </c>
      <c r="I240">
        <v>35</v>
      </c>
    </row>
    <row r="241" spans="1:9" x14ac:dyDescent="0.3">
      <c r="A241" t="s">
        <v>248</v>
      </c>
      <c r="B241">
        <v>15.9</v>
      </c>
      <c r="C241">
        <v>8.7208000000000006</v>
      </c>
      <c r="D241" s="1">
        <v>5.7619999999999998E-7</v>
      </c>
      <c r="E241">
        <v>200</v>
      </c>
      <c r="G241">
        <v>2.5</v>
      </c>
      <c r="H241">
        <v>8</v>
      </c>
      <c r="I241">
        <v>30</v>
      </c>
    </row>
    <row r="242" spans="1:9" x14ac:dyDescent="0.3">
      <c r="A242" t="s">
        <v>249</v>
      </c>
      <c r="B242">
        <v>15.9</v>
      </c>
      <c r="C242">
        <v>8.7402999999999995</v>
      </c>
      <c r="D242" s="1">
        <v>5.7550000000000004E-7</v>
      </c>
      <c r="E242">
        <v>200</v>
      </c>
      <c r="G242">
        <v>5.5</v>
      </c>
      <c r="H242">
        <v>6.5</v>
      </c>
      <c r="I242">
        <v>41.5</v>
      </c>
    </row>
    <row r="243" spans="1:9" x14ac:dyDescent="0.3">
      <c r="A243" t="s">
        <v>250</v>
      </c>
      <c r="B243">
        <v>15.9</v>
      </c>
      <c r="C243">
        <v>8.7584999999999997</v>
      </c>
      <c r="D243" s="1">
        <v>5.7479999999999999E-7</v>
      </c>
      <c r="E243">
        <v>200</v>
      </c>
      <c r="G243">
        <v>7.5</v>
      </c>
      <c r="H243">
        <v>3.5</v>
      </c>
      <c r="I243">
        <v>35</v>
      </c>
    </row>
    <row r="244" spans="1:9" x14ac:dyDescent="0.3">
      <c r="A244" t="s">
        <v>251</v>
      </c>
      <c r="B244">
        <v>15.9</v>
      </c>
      <c r="C244">
        <v>8.7805999999999997</v>
      </c>
      <c r="D244" s="1">
        <v>5.7299999999999996E-7</v>
      </c>
      <c r="E244">
        <v>200</v>
      </c>
      <c r="G244">
        <v>0.5</v>
      </c>
      <c r="H244">
        <v>8</v>
      </c>
      <c r="I244">
        <v>36.5</v>
      </c>
    </row>
    <row r="245" spans="1:9" x14ac:dyDescent="0.3">
      <c r="A245" t="s">
        <v>252</v>
      </c>
      <c r="B245">
        <v>15.9</v>
      </c>
      <c r="C245">
        <v>8.8009000000000004</v>
      </c>
      <c r="D245" s="1">
        <v>5.7189999999999998E-7</v>
      </c>
      <c r="E245">
        <v>200</v>
      </c>
      <c r="G245">
        <v>2.5</v>
      </c>
      <c r="H245">
        <v>2.5</v>
      </c>
      <c r="I245">
        <v>32</v>
      </c>
    </row>
    <row r="246" spans="1:9" x14ac:dyDescent="0.3">
      <c r="A246" t="s">
        <v>253</v>
      </c>
      <c r="B246">
        <v>16</v>
      </c>
      <c r="C246">
        <v>8.8193000000000001</v>
      </c>
      <c r="D246" s="1">
        <v>5.7280000000000005E-7</v>
      </c>
      <c r="E246">
        <v>200</v>
      </c>
      <c r="G246">
        <v>2</v>
      </c>
      <c r="H246">
        <v>5</v>
      </c>
      <c r="I246">
        <v>45</v>
      </c>
    </row>
    <row r="247" spans="1:9" x14ac:dyDescent="0.3">
      <c r="A247" t="s">
        <v>254</v>
      </c>
      <c r="B247">
        <v>15.9</v>
      </c>
      <c r="C247">
        <v>8.8398000000000003</v>
      </c>
      <c r="D247" s="1">
        <v>5.7159999999999996E-7</v>
      </c>
      <c r="E247">
        <v>200</v>
      </c>
      <c r="G247">
        <v>3.5</v>
      </c>
      <c r="H247">
        <v>3</v>
      </c>
      <c r="I247">
        <v>37.5</v>
      </c>
    </row>
    <row r="248" spans="1:9" x14ac:dyDescent="0.3">
      <c r="A248" t="s">
        <v>255</v>
      </c>
      <c r="B248">
        <v>15</v>
      </c>
      <c r="C248">
        <v>8.8600999999999992</v>
      </c>
      <c r="D248" s="1">
        <v>5.7159999999999996E-7</v>
      </c>
      <c r="E248">
        <v>200</v>
      </c>
      <c r="G248">
        <v>1.5</v>
      </c>
      <c r="H248">
        <v>3</v>
      </c>
      <c r="I248">
        <v>33.5</v>
      </c>
    </row>
    <row r="249" spans="1:9" x14ac:dyDescent="0.3">
      <c r="A249" t="s">
        <v>256</v>
      </c>
      <c r="B249">
        <v>15.9</v>
      </c>
      <c r="C249">
        <v>8.8843999999999994</v>
      </c>
      <c r="D249" s="1">
        <v>5.7000000000000005E-7</v>
      </c>
      <c r="E249">
        <v>200</v>
      </c>
      <c r="G249">
        <v>3</v>
      </c>
      <c r="H249">
        <v>5</v>
      </c>
      <c r="I249">
        <v>25</v>
      </c>
    </row>
    <row r="250" spans="1:9" x14ac:dyDescent="0.3">
      <c r="A250" t="s">
        <v>257</v>
      </c>
      <c r="B250">
        <v>15.9</v>
      </c>
      <c r="C250">
        <v>8.8988999999999994</v>
      </c>
      <c r="D250" s="1">
        <v>5.6840000000000003E-7</v>
      </c>
      <c r="E250">
        <v>200</v>
      </c>
      <c r="G250">
        <v>3</v>
      </c>
      <c r="H250">
        <v>7</v>
      </c>
      <c r="I250">
        <v>34.5</v>
      </c>
    </row>
    <row r="251" spans="1:9" x14ac:dyDescent="0.3">
      <c r="A251" t="s">
        <v>258</v>
      </c>
      <c r="B251">
        <v>15.9</v>
      </c>
      <c r="C251">
        <v>8.9212000000000007</v>
      </c>
      <c r="D251" s="1">
        <v>5.6729999999999995E-7</v>
      </c>
      <c r="E251">
        <v>200</v>
      </c>
      <c r="G251">
        <v>5</v>
      </c>
      <c r="H251">
        <v>5.5</v>
      </c>
      <c r="I251">
        <v>44.5</v>
      </c>
    </row>
    <row r="252" spans="1:9" x14ac:dyDescent="0.3">
      <c r="A252" t="s">
        <v>259</v>
      </c>
      <c r="B252">
        <v>15.9</v>
      </c>
      <c r="C252">
        <v>8.9421999999999997</v>
      </c>
      <c r="D252" s="1">
        <v>5.6749999999999997E-7</v>
      </c>
      <c r="E252">
        <v>200</v>
      </c>
      <c r="G252">
        <v>3</v>
      </c>
      <c r="H252">
        <v>6.5</v>
      </c>
      <c r="I252">
        <v>46</v>
      </c>
    </row>
    <row r="253" spans="1:9" x14ac:dyDescent="0.3">
      <c r="A253" t="s">
        <v>260</v>
      </c>
      <c r="B253">
        <v>15.9</v>
      </c>
      <c r="C253">
        <v>8.9591999999999992</v>
      </c>
      <c r="D253" s="1">
        <v>5.6720000000000005E-7</v>
      </c>
      <c r="E253">
        <v>200</v>
      </c>
      <c r="G253">
        <v>5</v>
      </c>
      <c r="H253">
        <v>4.5</v>
      </c>
      <c r="I253">
        <v>46.5</v>
      </c>
    </row>
    <row r="254" spans="1:9" x14ac:dyDescent="0.3">
      <c r="A254" t="s">
        <v>261</v>
      </c>
      <c r="B254">
        <v>15.9</v>
      </c>
      <c r="C254">
        <v>8.9825999999999997</v>
      </c>
      <c r="D254" s="1">
        <v>5.6690000000000003E-7</v>
      </c>
      <c r="E254">
        <v>200</v>
      </c>
      <c r="G254">
        <v>4</v>
      </c>
      <c r="H254">
        <v>3</v>
      </c>
      <c r="I254">
        <v>51.5</v>
      </c>
    </row>
    <row r="255" spans="1:9" x14ac:dyDescent="0.3">
      <c r="A255" t="s">
        <v>262</v>
      </c>
      <c r="B255">
        <v>15</v>
      </c>
      <c r="C255">
        <v>9.0013000000000005</v>
      </c>
      <c r="D255" s="1">
        <v>5.6499999999999999E-7</v>
      </c>
      <c r="E255">
        <v>200</v>
      </c>
      <c r="G255">
        <v>1</v>
      </c>
      <c r="H255">
        <v>7</v>
      </c>
      <c r="I255">
        <v>53.5</v>
      </c>
    </row>
    <row r="256" spans="1:9" x14ac:dyDescent="0.3">
      <c r="A256" t="s">
        <v>263</v>
      </c>
      <c r="B256">
        <v>15.9</v>
      </c>
      <c r="C256">
        <v>6.5011000000000001</v>
      </c>
      <c r="D256" s="1">
        <v>5.6319999999999996E-7</v>
      </c>
      <c r="E256">
        <v>200</v>
      </c>
      <c r="G256">
        <v>1</v>
      </c>
      <c r="H256">
        <v>0</v>
      </c>
      <c r="I256">
        <v>-10</v>
      </c>
    </row>
    <row r="257" spans="1:9" x14ac:dyDescent="0.3">
      <c r="A257" t="s">
        <v>264</v>
      </c>
      <c r="B257">
        <v>15.9</v>
      </c>
      <c r="C257">
        <v>6.5202999999999998</v>
      </c>
      <c r="D257" s="1">
        <v>5.6169999999999995E-7</v>
      </c>
      <c r="E257">
        <v>200</v>
      </c>
      <c r="G257">
        <v>1</v>
      </c>
      <c r="H257">
        <v>0.5</v>
      </c>
      <c r="I257">
        <v>5.5</v>
      </c>
    </row>
    <row r="258" spans="1:9" x14ac:dyDescent="0.3">
      <c r="A258" t="s">
        <v>265</v>
      </c>
      <c r="B258">
        <v>15.9</v>
      </c>
      <c r="C258">
        <v>6.5382999999999996</v>
      </c>
      <c r="D258" s="1">
        <v>5.6000000000000004E-7</v>
      </c>
      <c r="E258">
        <v>200</v>
      </c>
      <c r="G258">
        <v>0</v>
      </c>
      <c r="H258">
        <v>1.5</v>
      </c>
      <c r="I258">
        <v>2.5</v>
      </c>
    </row>
    <row r="259" spans="1:9" x14ac:dyDescent="0.3">
      <c r="A259" t="s">
        <v>266</v>
      </c>
      <c r="B259">
        <v>15.9</v>
      </c>
      <c r="C259">
        <v>6.5594999999999999</v>
      </c>
      <c r="D259" s="1">
        <v>5.5960000000000001E-7</v>
      </c>
      <c r="E259">
        <v>200</v>
      </c>
      <c r="G259">
        <v>0</v>
      </c>
      <c r="H259">
        <v>0</v>
      </c>
      <c r="I259">
        <v>2</v>
      </c>
    </row>
    <row r="260" spans="1:9" x14ac:dyDescent="0.3">
      <c r="A260" t="s">
        <v>267</v>
      </c>
      <c r="B260">
        <v>15.9</v>
      </c>
      <c r="C260">
        <v>6.5804999999999998</v>
      </c>
      <c r="D260" s="1">
        <v>5.5939999999999999E-7</v>
      </c>
      <c r="E260">
        <v>200</v>
      </c>
      <c r="G260">
        <v>-1</v>
      </c>
      <c r="H260">
        <v>0</v>
      </c>
      <c r="I260">
        <v>-4</v>
      </c>
    </row>
    <row r="261" spans="1:9" x14ac:dyDescent="0.3">
      <c r="A261" t="s">
        <v>268</v>
      </c>
      <c r="B261">
        <v>15.9</v>
      </c>
      <c r="C261">
        <v>6.6009000000000002</v>
      </c>
      <c r="D261" s="1">
        <v>5.5690000000000002E-7</v>
      </c>
      <c r="E261">
        <v>200</v>
      </c>
      <c r="G261">
        <v>-0.5</v>
      </c>
      <c r="H261">
        <v>1</v>
      </c>
      <c r="I261">
        <v>5.5</v>
      </c>
    </row>
    <row r="262" spans="1:9" x14ac:dyDescent="0.3">
      <c r="A262" t="s">
        <v>269</v>
      </c>
      <c r="B262">
        <v>15.9</v>
      </c>
      <c r="C262">
        <v>6.6204999999999998</v>
      </c>
      <c r="D262" s="1">
        <v>5.5639999999999998E-7</v>
      </c>
      <c r="E262">
        <v>200</v>
      </c>
      <c r="G262">
        <v>1</v>
      </c>
      <c r="H262">
        <v>1</v>
      </c>
      <c r="I262">
        <v>-0.5</v>
      </c>
    </row>
    <row r="263" spans="1:9" x14ac:dyDescent="0.3">
      <c r="A263" t="s">
        <v>270</v>
      </c>
      <c r="B263">
        <v>15.9</v>
      </c>
      <c r="C263">
        <v>6.6409000000000002</v>
      </c>
      <c r="D263" s="1">
        <v>5.5450000000000005E-7</v>
      </c>
      <c r="E263">
        <v>200</v>
      </c>
      <c r="G263">
        <v>0</v>
      </c>
      <c r="H263">
        <v>1</v>
      </c>
      <c r="I263">
        <v>-2.5</v>
      </c>
    </row>
    <row r="264" spans="1:9" x14ac:dyDescent="0.3">
      <c r="A264" t="s">
        <v>271</v>
      </c>
      <c r="B264">
        <v>16.100000000000001</v>
      </c>
      <c r="C264">
        <v>6.6597999999999997</v>
      </c>
      <c r="D264" s="1">
        <v>5.5430000000000003E-7</v>
      </c>
      <c r="E264">
        <v>200</v>
      </c>
      <c r="G264">
        <v>0</v>
      </c>
      <c r="H264">
        <v>0.5</v>
      </c>
      <c r="I264">
        <v>-0.5</v>
      </c>
    </row>
    <row r="265" spans="1:9" x14ac:dyDescent="0.3">
      <c r="A265" t="s">
        <v>272</v>
      </c>
      <c r="B265">
        <v>15</v>
      </c>
      <c r="C265">
        <v>6.6807999999999996</v>
      </c>
      <c r="D265" s="1">
        <v>5.5560000000000003E-7</v>
      </c>
      <c r="E265">
        <v>200</v>
      </c>
      <c r="G265">
        <v>-1</v>
      </c>
      <c r="H265">
        <v>-1</v>
      </c>
      <c r="I265">
        <v>-8</v>
      </c>
    </row>
    <row r="266" spans="1:9" x14ac:dyDescent="0.3">
      <c r="A266" t="s">
        <v>273</v>
      </c>
      <c r="B266">
        <v>15.9</v>
      </c>
      <c r="C266">
        <v>6.7027000000000001</v>
      </c>
      <c r="D266" s="1">
        <v>5.5410000000000002E-7</v>
      </c>
      <c r="E266">
        <v>200</v>
      </c>
      <c r="G266">
        <v>0</v>
      </c>
      <c r="H266">
        <v>0</v>
      </c>
      <c r="I266">
        <v>2</v>
      </c>
    </row>
    <row r="267" spans="1:9" x14ac:dyDescent="0.3">
      <c r="A267" t="s">
        <v>274</v>
      </c>
      <c r="B267">
        <v>15.9</v>
      </c>
      <c r="C267">
        <v>6.7198000000000002</v>
      </c>
      <c r="D267" s="1">
        <v>5.5199999999999997E-7</v>
      </c>
      <c r="E267">
        <v>200</v>
      </c>
      <c r="G267">
        <v>1</v>
      </c>
      <c r="H267">
        <v>0</v>
      </c>
      <c r="I267">
        <v>7</v>
      </c>
    </row>
    <row r="268" spans="1:9" x14ac:dyDescent="0.3">
      <c r="A268" t="s">
        <v>275</v>
      </c>
      <c r="B268">
        <v>15</v>
      </c>
      <c r="C268">
        <v>6.7385000000000002</v>
      </c>
      <c r="D268" s="1">
        <v>5.5160000000000004E-7</v>
      </c>
      <c r="E268">
        <v>200</v>
      </c>
      <c r="G268">
        <v>-0.5</v>
      </c>
      <c r="H268">
        <v>1.5</v>
      </c>
      <c r="I268">
        <v>2</v>
      </c>
    </row>
    <row r="269" spans="1:9" x14ac:dyDescent="0.3">
      <c r="A269" t="s">
        <v>276</v>
      </c>
      <c r="B269">
        <v>15.9</v>
      </c>
      <c r="C269">
        <v>6.7587000000000002</v>
      </c>
      <c r="D269" s="1">
        <v>5.4980000000000001E-7</v>
      </c>
      <c r="E269">
        <v>200</v>
      </c>
      <c r="G269">
        <v>3</v>
      </c>
      <c r="H269">
        <v>2</v>
      </c>
      <c r="I269">
        <v>7.5</v>
      </c>
    </row>
    <row r="270" spans="1:9" x14ac:dyDescent="0.3">
      <c r="A270" t="s">
        <v>277</v>
      </c>
      <c r="B270">
        <v>15.9</v>
      </c>
      <c r="C270">
        <v>6.7812999999999999</v>
      </c>
      <c r="D270" s="1">
        <v>5.4990000000000002E-7</v>
      </c>
      <c r="E270">
        <v>200</v>
      </c>
      <c r="G270">
        <v>0</v>
      </c>
      <c r="H270">
        <v>0.5</v>
      </c>
      <c r="I270">
        <v>-1.5</v>
      </c>
    </row>
    <row r="271" spans="1:9" x14ac:dyDescent="0.3">
      <c r="A271" t="s">
        <v>278</v>
      </c>
      <c r="B271">
        <v>15.9</v>
      </c>
      <c r="C271">
        <v>6.8030999999999997</v>
      </c>
      <c r="D271" s="1">
        <v>5.4789999999999998E-7</v>
      </c>
      <c r="E271">
        <v>200</v>
      </c>
      <c r="G271">
        <v>0</v>
      </c>
      <c r="H271">
        <v>0</v>
      </c>
      <c r="I271">
        <v>-6</v>
      </c>
    </row>
    <row r="272" spans="1:9" x14ac:dyDescent="0.3">
      <c r="A272" t="s">
        <v>279</v>
      </c>
      <c r="B272">
        <v>15.9</v>
      </c>
      <c r="C272">
        <v>6.8196000000000003</v>
      </c>
      <c r="D272" s="1">
        <v>5.5359999999999998E-7</v>
      </c>
      <c r="E272">
        <v>200</v>
      </c>
      <c r="G272">
        <v>0</v>
      </c>
      <c r="H272">
        <v>0</v>
      </c>
      <c r="I272">
        <v>4.5</v>
      </c>
    </row>
    <row r="273" spans="1:9" x14ac:dyDescent="0.3">
      <c r="A273" t="s">
        <v>280</v>
      </c>
      <c r="B273">
        <v>15</v>
      </c>
      <c r="C273">
        <v>6.8409000000000004</v>
      </c>
      <c r="D273" s="1">
        <v>5.4809999999999999E-7</v>
      </c>
      <c r="E273">
        <v>200</v>
      </c>
      <c r="G273">
        <v>-0.5</v>
      </c>
      <c r="H273">
        <v>-0.5</v>
      </c>
      <c r="I273">
        <v>9</v>
      </c>
    </row>
    <row r="274" spans="1:9" x14ac:dyDescent="0.3">
      <c r="A274" t="s">
        <v>281</v>
      </c>
      <c r="B274">
        <v>15.9</v>
      </c>
      <c r="C274">
        <v>6.8604000000000003</v>
      </c>
      <c r="D274" s="1">
        <v>5.4750000000000005E-7</v>
      </c>
      <c r="E274">
        <v>200</v>
      </c>
      <c r="G274">
        <v>0</v>
      </c>
      <c r="H274">
        <v>1</v>
      </c>
      <c r="I274">
        <v>-5</v>
      </c>
    </row>
    <row r="275" spans="1:9" x14ac:dyDescent="0.3">
      <c r="A275" t="s">
        <v>282</v>
      </c>
      <c r="B275">
        <v>15.9</v>
      </c>
      <c r="C275">
        <v>6.8798000000000004</v>
      </c>
      <c r="D275" s="1">
        <v>5.4519999999999999E-7</v>
      </c>
      <c r="E275">
        <v>200</v>
      </c>
      <c r="G275">
        <v>0</v>
      </c>
      <c r="H275">
        <v>1</v>
      </c>
      <c r="I275">
        <v>4.5</v>
      </c>
    </row>
    <row r="276" spans="1:9" x14ac:dyDescent="0.3">
      <c r="A276" t="s">
        <v>283</v>
      </c>
      <c r="B276">
        <v>15.9</v>
      </c>
      <c r="C276">
        <v>6.9029999999999996</v>
      </c>
      <c r="D276" s="1">
        <v>5.4469999999999995E-7</v>
      </c>
      <c r="E276">
        <v>200</v>
      </c>
      <c r="G276">
        <v>0</v>
      </c>
      <c r="H276">
        <v>0</v>
      </c>
      <c r="I276">
        <v>-5.5</v>
      </c>
    </row>
    <row r="277" spans="1:9" x14ac:dyDescent="0.3">
      <c r="A277" t="s">
        <v>284</v>
      </c>
      <c r="B277">
        <v>15.9</v>
      </c>
      <c r="C277">
        <v>6.9203999999999999</v>
      </c>
      <c r="D277" s="1">
        <v>5.4379999999999999E-7</v>
      </c>
      <c r="E277">
        <v>200</v>
      </c>
      <c r="G277">
        <v>0</v>
      </c>
      <c r="H277">
        <v>3</v>
      </c>
      <c r="I277">
        <v>5</v>
      </c>
    </row>
    <row r="278" spans="1:9" x14ac:dyDescent="0.3">
      <c r="A278" t="s">
        <v>285</v>
      </c>
      <c r="B278">
        <v>15.9</v>
      </c>
      <c r="C278">
        <v>6.9412000000000003</v>
      </c>
      <c r="D278" s="1">
        <v>5.4239999999999999E-7</v>
      </c>
      <c r="E278">
        <v>200</v>
      </c>
      <c r="G278">
        <v>0</v>
      </c>
      <c r="H278">
        <v>-0.5</v>
      </c>
      <c r="I278">
        <v>-3</v>
      </c>
    </row>
    <row r="279" spans="1:9" x14ac:dyDescent="0.3">
      <c r="A279" t="s">
        <v>286</v>
      </c>
      <c r="B279">
        <v>15.9</v>
      </c>
      <c r="C279">
        <v>6.9593999999999996</v>
      </c>
      <c r="D279" s="1">
        <v>5.4160000000000003E-7</v>
      </c>
      <c r="E279">
        <v>200</v>
      </c>
      <c r="G279">
        <v>0</v>
      </c>
      <c r="H279">
        <v>-0.5</v>
      </c>
      <c r="I279">
        <v>1</v>
      </c>
    </row>
    <row r="280" spans="1:9" x14ac:dyDescent="0.3">
      <c r="A280" t="s">
        <v>287</v>
      </c>
      <c r="B280">
        <v>15</v>
      </c>
      <c r="C280">
        <v>6.98</v>
      </c>
      <c r="D280" s="1">
        <v>5.4209999999999996E-7</v>
      </c>
      <c r="E280">
        <v>200</v>
      </c>
      <c r="G280">
        <v>2</v>
      </c>
      <c r="H280">
        <v>0</v>
      </c>
      <c r="I280">
        <v>4</v>
      </c>
    </row>
    <row r="281" spans="1:9" x14ac:dyDescent="0.3">
      <c r="A281" t="s">
        <v>288</v>
      </c>
      <c r="B281">
        <v>15.9</v>
      </c>
      <c r="C281">
        <v>7.0030999999999999</v>
      </c>
      <c r="D281" s="1">
        <v>5.4180000000000005E-7</v>
      </c>
      <c r="E281">
        <v>200</v>
      </c>
      <c r="G281">
        <v>-1</v>
      </c>
      <c r="H281">
        <v>-0.5</v>
      </c>
      <c r="I281">
        <v>-3.5</v>
      </c>
    </row>
    <row r="282" spans="1:9" x14ac:dyDescent="0.3">
      <c r="A282" t="s">
        <v>289</v>
      </c>
      <c r="B282">
        <v>15.9</v>
      </c>
      <c r="C282">
        <v>7.0212000000000003</v>
      </c>
      <c r="D282" s="1">
        <v>5.4059999999999996E-7</v>
      </c>
      <c r="E282">
        <v>200</v>
      </c>
      <c r="G282">
        <v>-0.5</v>
      </c>
      <c r="H282">
        <v>0.5</v>
      </c>
      <c r="I282">
        <v>-3</v>
      </c>
    </row>
    <row r="283" spans="1:9" x14ac:dyDescent="0.3">
      <c r="A283" t="s">
        <v>290</v>
      </c>
      <c r="B283">
        <v>15.9</v>
      </c>
      <c r="C283">
        <v>7.0415999999999999</v>
      </c>
      <c r="D283" s="1">
        <v>5.3730000000000003E-7</v>
      </c>
      <c r="E283">
        <v>200</v>
      </c>
      <c r="G283">
        <v>-0.5</v>
      </c>
      <c r="H283">
        <v>-2</v>
      </c>
      <c r="I283">
        <v>-2</v>
      </c>
    </row>
    <row r="284" spans="1:9" x14ac:dyDescent="0.3">
      <c r="A284" t="s">
        <v>291</v>
      </c>
      <c r="B284">
        <v>15.9</v>
      </c>
      <c r="C284">
        <v>7.0617999999999999</v>
      </c>
      <c r="D284" s="1">
        <v>5.3870000000000003E-7</v>
      </c>
      <c r="E284">
        <v>200</v>
      </c>
      <c r="G284">
        <v>0</v>
      </c>
      <c r="H284">
        <v>1</v>
      </c>
      <c r="I284">
        <v>10</v>
      </c>
    </row>
    <row r="285" spans="1:9" x14ac:dyDescent="0.3">
      <c r="A285" t="s">
        <v>292</v>
      </c>
      <c r="B285">
        <v>15</v>
      </c>
      <c r="C285">
        <v>7.0789999999999997</v>
      </c>
      <c r="D285" s="1">
        <v>5.3590000000000003E-7</v>
      </c>
      <c r="E285">
        <v>200</v>
      </c>
      <c r="G285">
        <v>0</v>
      </c>
      <c r="H285">
        <v>0</v>
      </c>
      <c r="I285">
        <v>-4.5</v>
      </c>
    </row>
    <row r="286" spans="1:9" x14ac:dyDescent="0.3">
      <c r="A286" t="s">
        <v>293</v>
      </c>
      <c r="B286">
        <v>15.9</v>
      </c>
      <c r="C286">
        <v>7.1014999999999997</v>
      </c>
      <c r="D286" s="1">
        <v>5.3710000000000001E-7</v>
      </c>
      <c r="E286">
        <v>200</v>
      </c>
      <c r="G286">
        <v>-0.5</v>
      </c>
      <c r="H286">
        <v>-1.5</v>
      </c>
      <c r="I286">
        <v>-8</v>
      </c>
    </row>
    <row r="287" spans="1:9" x14ac:dyDescent="0.3">
      <c r="A287" t="s">
        <v>294</v>
      </c>
      <c r="B287">
        <v>15.9</v>
      </c>
      <c r="C287">
        <v>7.1174999999999997</v>
      </c>
      <c r="D287" s="1">
        <v>5.3539999999999999E-7</v>
      </c>
      <c r="E287">
        <v>200</v>
      </c>
      <c r="G287">
        <v>0</v>
      </c>
      <c r="H287">
        <v>1</v>
      </c>
      <c r="I287">
        <v>5.5</v>
      </c>
    </row>
    <row r="288" spans="1:9" x14ac:dyDescent="0.3">
      <c r="A288" t="s">
        <v>295</v>
      </c>
      <c r="B288">
        <v>15.9</v>
      </c>
      <c r="C288">
        <v>7.1395999999999997</v>
      </c>
      <c r="D288" s="1">
        <v>5.3590000000000003E-7</v>
      </c>
      <c r="E288">
        <v>200</v>
      </c>
      <c r="G288">
        <v>0.5</v>
      </c>
      <c r="H288">
        <v>-0.5</v>
      </c>
      <c r="I288">
        <v>8.5</v>
      </c>
    </row>
    <row r="289" spans="1:9" x14ac:dyDescent="0.3">
      <c r="A289" t="s">
        <v>296</v>
      </c>
      <c r="B289">
        <v>15.9</v>
      </c>
      <c r="C289">
        <v>7.1609999999999996</v>
      </c>
      <c r="D289" s="1">
        <v>5.3180000000000004E-7</v>
      </c>
      <c r="E289">
        <v>200</v>
      </c>
      <c r="G289">
        <v>1</v>
      </c>
      <c r="H289">
        <v>1</v>
      </c>
      <c r="I289">
        <v>1.5</v>
      </c>
    </row>
    <row r="290" spans="1:9" x14ac:dyDescent="0.3">
      <c r="A290" t="s">
        <v>297</v>
      </c>
      <c r="B290">
        <v>15</v>
      </c>
      <c r="C290">
        <v>7.1794000000000002</v>
      </c>
      <c r="D290" s="1">
        <v>5.3190000000000004E-7</v>
      </c>
      <c r="E290">
        <v>200</v>
      </c>
      <c r="G290">
        <v>-1</v>
      </c>
      <c r="H290">
        <v>-1</v>
      </c>
      <c r="I290">
        <v>-8</v>
      </c>
    </row>
    <row r="291" spans="1:9" x14ac:dyDescent="0.3">
      <c r="A291" t="s">
        <v>298</v>
      </c>
      <c r="B291">
        <v>16.100000000000001</v>
      </c>
      <c r="C291">
        <v>7.2</v>
      </c>
      <c r="D291" s="1">
        <v>5.3209999999999995E-7</v>
      </c>
      <c r="E291">
        <v>200</v>
      </c>
      <c r="G291">
        <v>-1</v>
      </c>
      <c r="H291">
        <v>0.5</v>
      </c>
      <c r="I291">
        <v>-9</v>
      </c>
    </row>
    <row r="292" spans="1:9" x14ac:dyDescent="0.3">
      <c r="A292" t="s">
        <v>299</v>
      </c>
      <c r="B292">
        <v>15.9</v>
      </c>
      <c r="C292">
        <v>7.2236000000000002</v>
      </c>
      <c r="D292" s="1">
        <v>5.3089999999999997E-7</v>
      </c>
      <c r="E292">
        <v>200</v>
      </c>
      <c r="G292">
        <v>0</v>
      </c>
      <c r="H292">
        <v>-1</v>
      </c>
      <c r="I292">
        <v>3.5</v>
      </c>
    </row>
    <row r="293" spans="1:9" x14ac:dyDescent="0.3">
      <c r="A293" t="s">
        <v>300</v>
      </c>
      <c r="B293">
        <v>15.9</v>
      </c>
      <c r="C293">
        <v>7.2392000000000003</v>
      </c>
      <c r="D293" s="1">
        <v>5.3109999999999998E-7</v>
      </c>
      <c r="E293">
        <v>200</v>
      </c>
      <c r="G293">
        <v>0.5</v>
      </c>
      <c r="H293">
        <v>0</v>
      </c>
      <c r="I293">
        <v>-7</v>
      </c>
    </row>
    <row r="294" spans="1:9" x14ac:dyDescent="0.3">
      <c r="A294" t="s">
        <v>301</v>
      </c>
      <c r="B294">
        <v>15.9</v>
      </c>
      <c r="C294">
        <v>7.2598000000000003</v>
      </c>
      <c r="D294" s="1">
        <v>5.2900000000000004E-7</v>
      </c>
      <c r="E294">
        <v>200</v>
      </c>
      <c r="G294">
        <v>-1.5</v>
      </c>
      <c r="H294">
        <v>0.5</v>
      </c>
      <c r="I294">
        <v>1.5</v>
      </c>
    </row>
    <row r="295" spans="1:9" x14ac:dyDescent="0.3">
      <c r="A295" t="s">
        <v>302</v>
      </c>
      <c r="B295">
        <v>15.9</v>
      </c>
      <c r="C295">
        <v>7.2805</v>
      </c>
      <c r="D295" s="1">
        <v>5.2610000000000003E-7</v>
      </c>
      <c r="E295">
        <v>200</v>
      </c>
      <c r="G295">
        <v>2</v>
      </c>
      <c r="H295">
        <v>0.5</v>
      </c>
      <c r="I295">
        <v>15.5</v>
      </c>
    </row>
    <row r="296" spans="1:9" x14ac:dyDescent="0.3">
      <c r="A296" t="s">
        <v>303</v>
      </c>
      <c r="B296">
        <v>15.9</v>
      </c>
      <c r="C296">
        <v>7.2984999999999998</v>
      </c>
      <c r="D296" s="1">
        <v>5.2770000000000005E-7</v>
      </c>
      <c r="E296">
        <v>200</v>
      </c>
      <c r="G296">
        <v>0.5</v>
      </c>
      <c r="H296">
        <v>-1</v>
      </c>
      <c r="I296">
        <v>-3.5</v>
      </c>
    </row>
    <row r="297" spans="1:9" x14ac:dyDescent="0.3">
      <c r="A297" t="s">
        <v>304</v>
      </c>
      <c r="B297">
        <v>15.9</v>
      </c>
      <c r="C297">
        <v>7.32</v>
      </c>
      <c r="D297" s="1">
        <v>5.2779999999999995E-7</v>
      </c>
      <c r="E297">
        <v>200</v>
      </c>
      <c r="G297">
        <v>0</v>
      </c>
      <c r="H297">
        <v>-1</v>
      </c>
      <c r="I297">
        <v>6.5</v>
      </c>
    </row>
    <row r="298" spans="1:9" x14ac:dyDescent="0.3">
      <c r="A298" t="s">
        <v>305</v>
      </c>
      <c r="B298">
        <v>15</v>
      </c>
      <c r="C298">
        <v>7.3388</v>
      </c>
      <c r="D298" s="1">
        <v>5.2669999999999997E-7</v>
      </c>
      <c r="E298">
        <v>200</v>
      </c>
      <c r="G298">
        <v>1</v>
      </c>
      <c r="H298">
        <v>0.5</v>
      </c>
      <c r="I298">
        <v>4</v>
      </c>
    </row>
    <row r="299" spans="1:9" x14ac:dyDescent="0.3">
      <c r="A299" t="s">
        <v>306</v>
      </c>
      <c r="B299">
        <v>15.9</v>
      </c>
      <c r="C299">
        <v>7.3623000000000003</v>
      </c>
      <c r="D299" s="1">
        <v>5.2330000000000003E-7</v>
      </c>
      <c r="E299">
        <v>200</v>
      </c>
      <c r="G299">
        <v>0</v>
      </c>
      <c r="H299">
        <v>-1.5</v>
      </c>
      <c r="I299">
        <v>1.5</v>
      </c>
    </row>
    <row r="300" spans="1:9" x14ac:dyDescent="0.3">
      <c r="A300" t="s">
        <v>307</v>
      </c>
      <c r="B300">
        <v>15.9</v>
      </c>
      <c r="C300">
        <v>7.3822000000000001</v>
      </c>
      <c r="D300" s="1">
        <v>5.2350000000000005E-7</v>
      </c>
      <c r="E300">
        <v>200</v>
      </c>
      <c r="G300">
        <v>-0.5</v>
      </c>
      <c r="H300">
        <v>-0.5</v>
      </c>
      <c r="I300">
        <v>6.5</v>
      </c>
    </row>
    <row r="301" spans="1:9" x14ac:dyDescent="0.3">
      <c r="A301" t="s">
        <v>308</v>
      </c>
      <c r="B301">
        <v>15.9</v>
      </c>
      <c r="C301">
        <v>7.4004000000000003</v>
      </c>
      <c r="D301" s="1">
        <v>5.242E-7</v>
      </c>
      <c r="E301">
        <v>200</v>
      </c>
      <c r="G301">
        <v>0</v>
      </c>
      <c r="H301">
        <v>-2</v>
      </c>
      <c r="I301">
        <v>-8.5</v>
      </c>
    </row>
    <row r="302" spans="1:9" x14ac:dyDescent="0.3">
      <c r="A302" t="s">
        <v>309</v>
      </c>
      <c r="B302">
        <v>15.9</v>
      </c>
      <c r="C302">
        <v>7.4188999999999998</v>
      </c>
      <c r="D302" s="1">
        <v>5.2180000000000003E-7</v>
      </c>
      <c r="E302">
        <v>200</v>
      </c>
      <c r="G302">
        <v>0</v>
      </c>
      <c r="H302">
        <v>0</v>
      </c>
      <c r="I302">
        <v>-6</v>
      </c>
    </row>
    <row r="303" spans="1:9" x14ac:dyDescent="0.3">
      <c r="A303" t="s">
        <v>310</v>
      </c>
      <c r="B303">
        <v>15.9</v>
      </c>
      <c r="C303">
        <v>7.44</v>
      </c>
      <c r="D303" s="1">
        <v>5.1989999999999999E-7</v>
      </c>
      <c r="E303">
        <v>200</v>
      </c>
      <c r="G303">
        <v>0</v>
      </c>
      <c r="H303">
        <v>0.5</v>
      </c>
      <c r="I303">
        <v>0</v>
      </c>
    </row>
    <row r="304" spans="1:9" x14ac:dyDescent="0.3">
      <c r="A304" t="s">
        <v>311</v>
      </c>
      <c r="B304">
        <v>15.9</v>
      </c>
      <c r="C304">
        <v>7.4615999999999998</v>
      </c>
      <c r="D304" s="1">
        <v>5.2020000000000001E-7</v>
      </c>
      <c r="E304">
        <v>200</v>
      </c>
      <c r="G304">
        <v>-1</v>
      </c>
      <c r="H304">
        <v>-0.5</v>
      </c>
      <c r="I304">
        <v>10</v>
      </c>
    </row>
    <row r="305" spans="1:9" x14ac:dyDescent="0.3">
      <c r="A305" t="s">
        <v>312</v>
      </c>
      <c r="B305">
        <v>15.9</v>
      </c>
      <c r="C305">
        <v>7.4824000000000002</v>
      </c>
      <c r="D305" s="1">
        <v>5.2E-7</v>
      </c>
      <c r="E305">
        <v>200</v>
      </c>
      <c r="G305">
        <v>0</v>
      </c>
      <c r="H305">
        <v>1</v>
      </c>
      <c r="I305">
        <v>0</v>
      </c>
    </row>
    <row r="306" spans="1:9" x14ac:dyDescent="0.3">
      <c r="A306" t="s">
        <v>313</v>
      </c>
      <c r="B306">
        <v>15.9</v>
      </c>
      <c r="C306">
        <v>7.5012999999999996</v>
      </c>
      <c r="D306" s="1">
        <v>5.1930000000000005E-7</v>
      </c>
      <c r="E306">
        <v>200</v>
      </c>
      <c r="G306">
        <v>0.5</v>
      </c>
      <c r="H306">
        <v>-0.5</v>
      </c>
      <c r="I306">
        <v>-3.5</v>
      </c>
    </row>
    <row r="307" spans="1:9" x14ac:dyDescent="0.3">
      <c r="A307" t="s">
        <v>314</v>
      </c>
      <c r="B307">
        <v>15.9</v>
      </c>
      <c r="C307">
        <v>7.5208000000000004</v>
      </c>
      <c r="D307" s="1">
        <v>5.1829999999999998E-7</v>
      </c>
      <c r="E307">
        <v>200</v>
      </c>
      <c r="G307">
        <v>0</v>
      </c>
      <c r="H307">
        <v>-1.5</v>
      </c>
      <c r="I307">
        <v>-3</v>
      </c>
    </row>
    <row r="308" spans="1:9" x14ac:dyDescent="0.3">
      <c r="A308" t="s">
        <v>315</v>
      </c>
      <c r="B308">
        <v>15.9</v>
      </c>
      <c r="C308">
        <v>7.5388999999999999</v>
      </c>
      <c r="D308" s="1">
        <v>5.1849999999999999E-7</v>
      </c>
      <c r="E308">
        <v>200</v>
      </c>
      <c r="G308">
        <v>0</v>
      </c>
      <c r="H308">
        <v>-1</v>
      </c>
      <c r="I308">
        <v>0.5</v>
      </c>
    </row>
    <row r="309" spans="1:9" x14ac:dyDescent="0.3">
      <c r="A309" t="s">
        <v>316</v>
      </c>
      <c r="B309">
        <v>15.9</v>
      </c>
      <c r="C309">
        <v>7.5583</v>
      </c>
      <c r="D309" s="1">
        <v>5.1610000000000002E-7</v>
      </c>
      <c r="E309">
        <v>200</v>
      </c>
      <c r="G309">
        <v>-1</v>
      </c>
      <c r="H309">
        <v>-0.5</v>
      </c>
      <c r="I309">
        <v>-2.5</v>
      </c>
    </row>
    <row r="310" spans="1:9" x14ac:dyDescent="0.3">
      <c r="A310" t="s">
        <v>317</v>
      </c>
      <c r="B310">
        <v>15.9</v>
      </c>
      <c r="C310">
        <v>7.5770999999999997</v>
      </c>
      <c r="D310" s="1">
        <v>5.1659999999999995E-7</v>
      </c>
      <c r="E310">
        <v>200</v>
      </c>
      <c r="G310">
        <v>1</v>
      </c>
      <c r="H310">
        <v>-1.5</v>
      </c>
      <c r="I310">
        <v>3.5</v>
      </c>
    </row>
    <row r="311" spans="1:9" x14ac:dyDescent="0.3">
      <c r="A311" t="s">
        <v>318</v>
      </c>
      <c r="B311">
        <v>15.9</v>
      </c>
      <c r="C311">
        <v>7.6014999999999997</v>
      </c>
      <c r="D311" s="1">
        <v>5.1509999999999995E-7</v>
      </c>
      <c r="E311">
        <v>200</v>
      </c>
      <c r="G311">
        <v>-0.5</v>
      </c>
      <c r="H311">
        <v>0.5</v>
      </c>
      <c r="I311">
        <v>1</v>
      </c>
    </row>
    <row r="312" spans="1:9" x14ac:dyDescent="0.3">
      <c r="A312" t="s">
        <v>319</v>
      </c>
      <c r="B312">
        <v>15.9</v>
      </c>
      <c r="C312">
        <v>7.6181000000000001</v>
      </c>
      <c r="D312" s="1">
        <v>5.1549999999999998E-7</v>
      </c>
      <c r="E312">
        <v>200</v>
      </c>
      <c r="G312">
        <v>1</v>
      </c>
      <c r="H312">
        <v>-0.5</v>
      </c>
      <c r="I312">
        <v>0.5</v>
      </c>
    </row>
    <row r="313" spans="1:9" x14ac:dyDescent="0.3">
      <c r="A313" t="s">
        <v>320</v>
      </c>
      <c r="B313">
        <v>15.9</v>
      </c>
      <c r="C313">
        <v>7.6397000000000004</v>
      </c>
      <c r="D313" s="1">
        <v>5.1330000000000002E-7</v>
      </c>
      <c r="E313">
        <v>200</v>
      </c>
      <c r="G313">
        <v>0.5</v>
      </c>
      <c r="H313">
        <v>0</v>
      </c>
      <c r="I313">
        <v>0</v>
      </c>
    </row>
    <row r="314" spans="1:9" x14ac:dyDescent="0.3">
      <c r="A314" t="s">
        <v>321</v>
      </c>
      <c r="B314">
        <v>15.9</v>
      </c>
      <c r="C314">
        <v>7.6601999999999997</v>
      </c>
      <c r="D314" s="1">
        <v>5.1139999999999999E-7</v>
      </c>
      <c r="E314">
        <v>200</v>
      </c>
      <c r="G314">
        <v>0.5</v>
      </c>
      <c r="H314">
        <v>1.5</v>
      </c>
      <c r="I314">
        <v>6.5</v>
      </c>
    </row>
    <row r="315" spans="1:9" x14ac:dyDescent="0.3">
      <c r="A315" t="s">
        <v>322</v>
      </c>
      <c r="B315">
        <v>15.9</v>
      </c>
      <c r="C315">
        <v>7.6791999999999998</v>
      </c>
      <c r="D315" s="1">
        <v>5.1050000000000003E-7</v>
      </c>
      <c r="E315">
        <v>200</v>
      </c>
      <c r="G315">
        <v>-1</v>
      </c>
      <c r="H315">
        <v>2</v>
      </c>
      <c r="I315">
        <v>-9</v>
      </c>
    </row>
    <row r="316" spans="1:9" x14ac:dyDescent="0.3">
      <c r="A316" t="s">
        <v>323</v>
      </c>
      <c r="B316">
        <v>15.9</v>
      </c>
      <c r="C316">
        <v>7.6989000000000001</v>
      </c>
      <c r="D316" s="1">
        <v>5.1080000000000005E-7</v>
      </c>
      <c r="E316">
        <v>200</v>
      </c>
      <c r="G316">
        <v>-1.5</v>
      </c>
      <c r="H316">
        <v>-2</v>
      </c>
      <c r="I316">
        <v>0.5</v>
      </c>
    </row>
    <row r="317" spans="1:9" x14ac:dyDescent="0.3">
      <c r="A317" t="s">
        <v>324</v>
      </c>
      <c r="B317">
        <v>15.9</v>
      </c>
      <c r="C317">
        <v>7.7206999999999999</v>
      </c>
      <c r="D317" s="1">
        <v>5.0999999999999999E-7</v>
      </c>
      <c r="E317">
        <v>200</v>
      </c>
      <c r="G317">
        <v>0</v>
      </c>
      <c r="H317">
        <v>0.5</v>
      </c>
      <c r="I317">
        <v>8.5</v>
      </c>
    </row>
    <row r="318" spans="1:9" x14ac:dyDescent="0.3">
      <c r="A318" t="s">
        <v>325</v>
      </c>
      <c r="B318">
        <v>15.9</v>
      </c>
      <c r="C318">
        <v>7.7390999999999996</v>
      </c>
      <c r="D318" s="1">
        <v>5.0959999999999996E-7</v>
      </c>
      <c r="E318">
        <v>200</v>
      </c>
      <c r="G318">
        <v>1</v>
      </c>
      <c r="H318">
        <v>0</v>
      </c>
      <c r="I318">
        <v>-1.5</v>
      </c>
    </row>
    <row r="319" spans="1:9" x14ac:dyDescent="0.3">
      <c r="A319" t="s">
        <v>326</v>
      </c>
      <c r="B319">
        <v>16</v>
      </c>
      <c r="C319">
        <v>7.7596999999999996</v>
      </c>
      <c r="D319" s="1">
        <v>5.0849999999999998E-7</v>
      </c>
      <c r="E319">
        <v>200</v>
      </c>
      <c r="G319">
        <v>1</v>
      </c>
      <c r="H319">
        <v>4.5</v>
      </c>
      <c r="I319">
        <v>31.5</v>
      </c>
    </row>
    <row r="320" spans="1:9" x14ac:dyDescent="0.3">
      <c r="A320" t="s">
        <v>327</v>
      </c>
      <c r="B320">
        <v>15.9</v>
      </c>
      <c r="C320">
        <v>7.7789000000000001</v>
      </c>
      <c r="D320" s="1">
        <v>5.0819999999999996E-7</v>
      </c>
      <c r="E320">
        <v>200</v>
      </c>
      <c r="G320">
        <v>2.5</v>
      </c>
      <c r="H320">
        <v>4.5</v>
      </c>
      <c r="I320">
        <v>3</v>
      </c>
    </row>
    <row r="321" spans="1:9" x14ac:dyDescent="0.3">
      <c r="A321" t="s">
        <v>328</v>
      </c>
      <c r="B321">
        <v>15</v>
      </c>
      <c r="C321">
        <v>7.7976999999999999</v>
      </c>
      <c r="D321" s="1">
        <v>5.0610000000000001E-7</v>
      </c>
      <c r="E321">
        <v>200</v>
      </c>
      <c r="G321">
        <v>2</v>
      </c>
      <c r="H321">
        <v>1.5</v>
      </c>
      <c r="I321">
        <v>5</v>
      </c>
    </row>
    <row r="322" spans="1:9" x14ac:dyDescent="0.3">
      <c r="A322" t="s">
        <v>329</v>
      </c>
      <c r="B322">
        <v>15.9</v>
      </c>
      <c r="C322">
        <v>7.8186</v>
      </c>
      <c r="D322" s="1">
        <v>5.0510000000000004E-7</v>
      </c>
      <c r="E322">
        <v>200</v>
      </c>
      <c r="G322">
        <v>2</v>
      </c>
      <c r="H322">
        <v>1</v>
      </c>
      <c r="I322">
        <v>13.5</v>
      </c>
    </row>
    <row r="323" spans="1:9" x14ac:dyDescent="0.3">
      <c r="A323" t="s">
        <v>330</v>
      </c>
      <c r="B323">
        <v>15.9</v>
      </c>
      <c r="C323">
        <v>7.8391999999999999</v>
      </c>
      <c r="D323" s="1">
        <v>5.0529999999999995E-7</v>
      </c>
      <c r="E323">
        <v>200</v>
      </c>
      <c r="G323">
        <v>1.5</v>
      </c>
      <c r="H323">
        <v>1</v>
      </c>
      <c r="I323">
        <v>3.5</v>
      </c>
    </row>
    <row r="324" spans="1:9" x14ac:dyDescent="0.3">
      <c r="A324" t="s">
        <v>331</v>
      </c>
      <c r="B324">
        <v>15.9</v>
      </c>
      <c r="C324">
        <v>7.8609</v>
      </c>
      <c r="D324" s="1">
        <v>5.0460000000000001E-7</v>
      </c>
      <c r="E324">
        <v>200</v>
      </c>
      <c r="G324">
        <v>1</v>
      </c>
      <c r="H324">
        <v>2</v>
      </c>
      <c r="I324">
        <v>-1.5</v>
      </c>
    </row>
    <row r="325" spans="1:9" x14ac:dyDescent="0.3">
      <c r="A325" t="s">
        <v>332</v>
      </c>
      <c r="B325">
        <v>15.9</v>
      </c>
      <c r="C325">
        <v>7.8802000000000003</v>
      </c>
      <c r="D325" s="1">
        <v>5.0289999999999998E-7</v>
      </c>
      <c r="E325">
        <v>200</v>
      </c>
      <c r="G325">
        <v>4</v>
      </c>
      <c r="H325">
        <v>0</v>
      </c>
      <c r="I325">
        <v>19.5</v>
      </c>
    </row>
    <row r="326" spans="1:9" x14ac:dyDescent="0.3">
      <c r="A326" t="s">
        <v>333</v>
      </c>
      <c r="B326">
        <v>15.9</v>
      </c>
      <c r="C326">
        <v>7.8989000000000003</v>
      </c>
      <c r="D326" s="1">
        <v>5.0230000000000004E-7</v>
      </c>
      <c r="E326">
        <v>200</v>
      </c>
      <c r="G326">
        <v>0</v>
      </c>
      <c r="H326">
        <v>3</v>
      </c>
      <c r="I326">
        <v>19.5</v>
      </c>
    </row>
    <row r="327" spans="1:9" x14ac:dyDescent="0.3">
      <c r="A327" t="s">
        <v>334</v>
      </c>
      <c r="B327">
        <v>15.9</v>
      </c>
      <c r="C327">
        <v>7.9206000000000003</v>
      </c>
      <c r="D327" s="1">
        <v>5.0109999999999995E-7</v>
      </c>
      <c r="E327">
        <v>200</v>
      </c>
      <c r="G327">
        <v>9</v>
      </c>
      <c r="H327">
        <v>2.5</v>
      </c>
      <c r="I327">
        <v>9</v>
      </c>
    </row>
    <row r="328" spans="1:9" x14ac:dyDescent="0.3">
      <c r="A328" t="s">
        <v>335</v>
      </c>
      <c r="B328">
        <v>15.9</v>
      </c>
      <c r="C328">
        <v>7.9413999999999998</v>
      </c>
      <c r="D328" s="1">
        <v>4.9950000000000005E-7</v>
      </c>
      <c r="E328">
        <v>200</v>
      </c>
      <c r="G328">
        <v>3</v>
      </c>
      <c r="H328">
        <v>5</v>
      </c>
      <c r="I328">
        <v>23</v>
      </c>
    </row>
    <row r="329" spans="1:9" x14ac:dyDescent="0.3">
      <c r="A329" t="s">
        <v>336</v>
      </c>
      <c r="B329">
        <v>15.9</v>
      </c>
      <c r="C329">
        <v>7.9619</v>
      </c>
      <c r="D329" s="1">
        <v>4.9879999999999999E-7</v>
      </c>
      <c r="E329">
        <v>200</v>
      </c>
      <c r="G329">
        <v>1</v>
      </c>
      <c r="H329">
        <v>5.5</v>
      </c>
      <c r="I329">
        <v>12</v>
      </c>
    </row>
    <row r="330" spans="1:9" x14ac:dyDescent="0.3">
      <c r="A330" t="s">
        <v>337</v>
      </c>
      <c r="B330">
        <v>15</v>
      </c>
      <c r="C330">
        <v>7.9789000000000003</v>
      </c>
      <c r="D330" s="1">
        <v>4.9719999999999998E-7</v>
      </c>
      <c r="E330">
        <v>200</v>
      </c>
      <c r="G330">
        <v>5.5</v>
      </c>
      <c r="H330">
        <v>0</v>
      </c>
      <c r="I330">
        <v>3</v>
      </c>
    </row>
    <row r="331" spans="1:9" x14ac:dyDescent="0.3">
      <c r="A331" t="s">
        <v>338</v>
      </c>
      <c r="B331">
        <v>15.9</v>
      </c>
      <c r="C331">
        <v>8.0018999999999991</v>
      </c>
      <c r="D331" s="1">
        <v>4.9829999999999996E-7</v>
      </c>
      <c r="E331">
        <v>200</v>
      </c>
      <c r="G331">
        <v>3</v>
      </c>
      <c r="H331">
        <v>8.5</v>
      </c>
      <c r="I331">
        <v>14.5</v>
      </c>
    </row>
    <row r="332" spans="1:9" x14ac:dyDescent="0.3">
      <c r="A332" t="s">
        <v>339</v>
      </c>
      <c r="B332">
        <v>15.9</v>
      </c>
      <c r="C332">
        <v>8.0200999999999993</v>
      </c>
      <c r="D332" s="1">
        <v>4.9549999999999996E-7</v>
      </c>
      <c r="E332">
        <v>200</v>
      </c>
      <c r="G332">
        <v>1</v>
      </c>
      <c r="H332">
        <v>3</v>
      </c>
      <c r="I332">
        <v>-1.5</v>
      </c>
    </row>
    <row r="333" spans="1:9" x14ac:dyDescent="0.3">
      <c r="A333" t="s">
        <v>340</v>
      </c>
      <c r="B333">
        <v>15.9</v>
      </c>
      <c r="C333">
        <v>8.0388000000000002</v>
      </c>
      <c r="D333" s="1">
        <v>4.9579999999999998E-7</v>
      </c>
      <c r="E333">
        <v>200</v>
      </c>
      <c r="G333">
        <v>6</v>
      </c>
      <c r="H333">
        <v>0.5</v>
      </c>
      <c r="I333">
        <v>15</v>
      </c>
    </row>
    <row r="334" spans="1:9" x14ac:dyDescent="0.3">
      <c r="A334" t="s">
        <v>341</v>
      </c>
      <c r="B334">
        <v>15.9</v>
      </c>
      <c r="C334">
        <v>8.0585000000000004</v>
      </c>
      <c r="D334" s="1">
        <v>4.961E-7</v>
      </c>
      <c r="E334">
        <v>200</v>
      </c>
      <c r="G334">
        <v>2</v>
      </c>
      <c r="H334">
        <v>5.5</v>
      </c>
      <c r="I334">
        <v>16.5</v>
      </c>
    </row>
    <row r="335" spans="1:9" x14ac:dyDescent="0.3">
      <c r="A335" t="s">
        <v>342</v>
      </c>
      <c r="B335">
        <v>15.9</v>
      </c>
      <c r="C335">
        <v>8.0793999999999997</v>
      </c>
      <c r="D335" s="1">
        <v>4.9309999999999999E-7</v>
      </c>
      <c r="E335">
        <v>200</v>
      </c>
      <c r="G335">
        <v>1.5</v>
      </c>
      <c r="H335">
        <v>1</v>
      </c>
      <c r="I335">
        <v>14.5</v>
      </c>
    </row>
    <row r="336" spans="1:9" x14ac:dyDescent="0.3">
      <c r="A336" t="s">
        <v>343</v>
      </c>
      <c r="B336">
        <v>15.9</v>
      </c>
      <c r="C336">
        <v>8.0990000000000002</v>
      </c>
      <c r="D336" s="1">
        <v>4.9279999999999997E-7</v>
      </c>
      <c r="E336">
        <v>200</v>
      </c>
      <c r="G336">
        <v>6</v>
      </c>
      <c r="H336">
        <v>7.5</v>
      </c>
      <c r="I336">
        <v>25</v>
      </c>
    </row>
    <row r="337" spans="1:9" x14ac:dyDescent="0.3">
      <c r="A337" t="s">
        <v>344</v>
      </c>
      <c r="B337">
        <v>15.9</v>
      </c>
      <c r="C337">
        <v>8.1181999999999999</v>
      </c>
      <c r="D337" s="1">
        <v>4.9230000000000003E-7</v>
      </c>
      <c r="E337">
        <v>200</v>
      </c>
      <c r="G337">
        <v>3.5</v>
      </c>
      <c r="H337">
        <v>3</v>
      </c>
      <c r="I337">
        <v>-5</v>
      </c>
    </row>
    <row r="338" spans="1:9" x14ac:dyDescent="0.3">
      <c r="A338" t="s">
        <v>345</v>
      </c>
      <c r="B338">
        <v>15.9</v>
      </c>
      <c r="C338">
        <v>8.1402999999999999</v>
      </c>
      <c r="D338" s="1">
        <v>4.918E-7</v>
      </c>
      <c r="E338">
        <v>200</v>
      </c>
      <c r="G338">
        <v>8</v>
      </c>
      <c r="H338">
        <v>7.5</v>
      </c>
      <c r="I338">
        <v>29.5</v>
      </c>
    </row>
    <row r="339" spans="1:9" x14ac:dyDescent="0.3">
      <c r="A339" t="s">
        <v>346</v>
      </c>
      <c r="B339">
        <v>15.9</v>
      </c>
      <c r="C339">
        <v>8.1601999999999997</v>
      </c>
      <c r="D339" s="1">
        <v>4.9019999999999998E-7</v>
      </c>
      <c r="E339">
        <v>200</v>
      </c>
      <c r="G339">
        <v>6.5</v>
      </c>
      <c r="H339">
        <v>12.5</v>
      </c>
      <c r="I339">
        <v>21</v>
      </c>
    </row>
    <row r="340" spans="1:9" x14ac:dyDescent="0.3">
      <c r="A340" t="s">
        <v>347</v>
      </c>
      <c r="B340">
        <v>15</v>
      </c>
      <c r="C340">
        <v>8.1803000000000008</v>
      </c>
      <c r="D340" s="1">
        <v>4.9090000000000003E-7</v>
      </c>
      <c r="E340">
        <v>200</v>
      </c>
      <c r="G340">
        <v>3</v>
      </c>
      <c r="H340">
        <v>5</v>
      </c>
      <c r="I340">
        <v>29.5</v>
      </c>
    </row>
    <row r="341" spans="1:9" x14ac:dyDescent="0.3">
      <c r="A341" t="s">
        <v>348</v>
      </c>
      <c r="B341">
        <v>15</v>
      </c>
      <c r="C341">
        <v>8.2001000000000008</v>
      </c>
      <c r="D341" s="1">
        <v>4.9060000000000001E-7</v>
      </c>
      <c r="E341">
        <v>200</v>
      </c>
      <c r="G341">
        <v>2</v>
      </c>
      <c r="H341">
        <v>1.5</v>
      </c>
      <c r="I341">
        <v>18</v>
      </c>
    </row>
    <row r="342" spans="1:9" x14ac:dyDescent="0.3">
      <c r="A342" t="s">
        <v>349</v>
      </c>
      <c r="B342">
        <v>15.9</v>
      </c>
      <c r="C342">
        <v>8.2210999999999999</v>
      </c>
      <c r="D342" s="1">
        <v>4.8749999999999999E-7</v>
      </c>
      <c r="E342">
        <v>200</v>
      </c>
      <c r="G342">
        <v>3.5</v>
      </c>
      <c r="H342">
        <v>11</v>
      </c>
      <c r="I342">
        <v>27</v>
      </c>
    </row>
    <row r="343" spans="1:9" x14ac:dyDescent="0.3">
      <c r="A343" t="s">
        <v>350</v>
      </c>
      <c r="B343">
        <v>15.9</v>
      </c>
      <c r="C343">
        <v>8.2414000000000005</v>
      </c>
      <c r="D343" s="1">
        <v>4.8800000000000003E-7</v>
      </c>
      <c r="E343">
        <v>200</v>
      </c>
      <c r="G343">
        <v>2.5</v>
      </c>
      <c r="H343">
        <v>3.5</v>
      </c>
      <c r="I343">
        <v>7</v>
      </c>
    </row>
    <row r="344" spans="1:9" x14ac:dyDescent="0.3">
      <c r="A344" t="s">
        <v>351</v>
      </c>
      <c r="B344">
        <v>15.9</v>
      </c>
      <c r="C344">
        <v>8.2598000000000003</v>
      </c>
      <c r="D344" s="1">
        <v>4.8559999999999995E-7</v>
      </c>
      <c r="E344">
        <v>200</v>
      </c>
      <c r="G344">
        <v>4</v>
      </c>
      <c r="H344">
        <v>4.5</v>
      </c>
      <c r="I344">
        <v>20</v>
      </c>
    </row>
    <row r="345" spans="1:9" x14ac:dyDescent="0.3">
      <c r="A345" t="s">
        <v>352</v>
      </c>
      <c r="B345">
        <v>15.9</v>
      </c>
      <c r="C345">
        <v>8.2799999999999994</v>
      </c>
      <c r="D345" s="1">
        <v>4.8569999999999996E-7</v>
      </c>
      <c r="E345">
        <v>200</v>
      </c>
      <c r="G345">
        <v>3</v>
      </c>
      <c r="H345">
        <v>2</v>
      </c>
      <c r="I345">
        <v>29</v>
      </c>
    </row>
    <row r="346" spans="1:9" x14ac:dyDescent="0.3">
      <c r="A346" t="s">
        <v>353</v>
      </c>
      <c r="B346">
        <v>15.9</v>
      </c>
      <c r="C346">
        <v>8.2996999999999996</v>
      </c>
      <c r="D346" s="1">
        <v>4.8419999999999996E-7</v>
      </c>
      <c r="E346">
        <v>200</v>
      </c>
      <c r="G346">
        <v>0.5</v>
      </c>
      <c r="H346">
        <v>1.5</v>
      </c>
      <c r="I346">
        <v>11</v>
      </c>
    </row>
    <row r="347" spans="1:9" x14ac:dyDescent="0.3">
      <c r="A347" t="s">
        <v>354</v>
      </c>
      <c r="B347">
        <v>15.9</v>
      </c>
      <c r="C347">
        <v>8.3163999999999998</v>
      </c>
      <c r="D347" s="1">
        <v>4.8500000000000002E-7</v>
      </c>
      <c r="E347">
        <v>200</v>
      </c>
      <c r="G347">
        <v>0</v>
      </c>
      <c r="H347">
        <v>7</v>
      </c>
      <c r="I347">
        <v>11</v>
      </c>
    </row>
    <row r="348" spans="1:9" x14ac:dyDescent="0.3">
      <c r="A348" t="s">
        <v>355</v>
      </c>
      <c r="B348">
        <v>15.9</v>
      </c>
      <c r="C348">
        <v>8.3393999999999995</v>
      </c>
      <c r="D348" s="1">
        <v>4.8250000000000004E-7</v>
      </c>
      <c r="E348">
        <v>200</v>
      </c>
      <c r="G348">
        <v>0.5</v>
      </c>
      <c r="H348">
        <v>1.5</v>
      </c>
      <c r="I348">
        <v>16</v>
      </c>
    </row>
    <row r="349" spans="1:9" x14ac:dyDescent="0.3">
      <c r="A349" t="s">
        <v>356</v>
      </c>
      <c r="B349">
        <v>15.9</v>
      </c>
      <c r="C349">
        <v>8.3600999999999992</v>
      </c>
      <c r="D349" s="1">
        <v>4.7970000000000004E-7</v>
      </c>
      <c r="E349">
        <v>200</v>
      </c>
      <c r="G349">
        <v>4</v>
      </c>
      <c r="H349">
        <v>5</v>
      </c>
      <c r="I349">
        <v>33</v>
      </c>
    </row>
    <row r="350" spans="1:9" x14ac:dyDescent="0.3">
      <c r="A350" t="s">
        <v>357</v>
      </c>
      <c r="B350">
        <v>15.9</v>
      </c>
      <c r="C350">
        <v>8.3806999999999992</v>
      </c>
      <c r="D350" s="1">
        <v>4.8090000000000002E-7</v>
      </c>
      <c r="E350">
        <v>200</v>
      </c>
      <c r="G350">
        <v>4.5</v>
      </c>
      <c r="H350">
        <v>3</v>
      </c>
      <c r="I350">
        <v>27</v>
      </c>
    </row>
    <row r="351" spans="1:9" x14ac:dyDescent="0.3">
      <c r="A351" t="s">
        <v>358</v>
      </c>
      <c r="B351">
        <v>15</v>
      </c>
      <c r="C351">
        <v>8.3998000000000008</v>
      </c>
      <c r="D351" s="1">
        <v>4.791E-7</v>
      </c>
      <c r="E351">
        <v>200</v>
      </c>
      <c r="G351">
        <v>3</v>
      </c>
      <c r="H351">
        <v>7</v>
      </c>
      <c r="I351">
        <v>13</v>
      </c>
    </row>
    <row r="352" spans="1:9" x14ac:dyDescent="0.3">
      <c r="A352" t="s">
        <v>359</v>
      </c>
      <c r="B352">
        <v>15.9</v>
      </c>
      <c r="C352">
        <v>8.4199000000000002</v>
      </c>
      <c r="D352" s="1">
        <v>4.7800000000000002E-7</v>
      </c>
      <c r="E352">
        <v>200</v>
      </c>
      <c r="G352">
        <v>4.5</v>
      </c>
      <c r="H352">
        <v>6</v>
      </c>
      <c r="I352">
        <v>25</v>
      </c>
    </row>
    <row r="353" spans="1:9" x14ac:dyDescent="0.3">
      <c r="A353" t="s">
        <v>360</v>
      </c>
      <c r="B353">
        <v>15.9</v>
      </c>
      <c r="C353">
        <v>8.4411000000000005</v>
      </c>
      <c r="D353" s="1">
        <v>4.7940000000000002E-7</v>
      </c>
      <c r="E353">
        <v>200</v>
      </c>
      <c r="G353">
        <v>4</v>
      </c>
      <c r="H353">
        <v>5</v>
      </c>
      <c r="I353">
        <v>16.5</v>
      </c>
    </row>
    <row r="354" spans="1:9" x14ac:dyDescent="0.3">
      <c r="A354" t="s">
        <v>361</v>
      </c>
      <c r="B354">
        <v>15.9</v>
      </c>
      <c r="C354">
        <v>8.4585000000000008</v>
      </c>
      <c r="D354" s="1">
        <v>4.777E-7</v>
      </c>
      <c r="E354">
        <v>200</v>
      </c>
      <c r="G354">
        <v>3</v>
      </c>
      <c r="H354">
        <v>6</v>
      </c>
      <c r="I354">
        <v>29</v>
      </c>
    </row>
    <row r="355" spans="1:9" x14ac:dyDescent="0.3">
      <c r="A355" t="s">
        <v>362</v>
      </c>
      <c r="B355">
        <v>15.9</v>
      </c>
      <c r="C355">
        <v>8.4802999999999997</v>
      </c>
      <c r="D355" s="1">
        <v>4.7690000000000004E-7</v>
      </c>
      <c r="E355">
        <v>200</v>
      </c>
      <c r="G355">
        <v>4.5</v>
      </c>
      <c r="H355">
        <v>8.5</v>
      </c>
      <c r="I355">
        <v>36.5</v>
      </c>
    </row>
    <row r="356" spans="1:9" x14ac:dyDescent="0.3">
      <c r="A356" t="s">
        <v>363</v>
      </c>
      <c r="B356">
        <v>15.9</v>
      </c>
      <c r="C356">
        <v>8.5005000000000006</v>
      </c>
      <c r="D356" s="1">
        <v>4.7590000000000002E-7</v>
      </c>
      <c r="E356">
        <v>200</v>
      </c>
      <c r="G356">
        <v>5</v>
      </c>
      <c r="H356">
        <v>5</v>
      </c>
      <c r="I356">
        <v>27.5</v>
      </c>
    </row>
    <row r="357" spans="1:9" x14ac:dyDescent="0.3">
      <c r="A357" t="s">
        <v>364</v>
      </c>
      <c r="B357">
        <v>15.9</v>
      </c>
      <c r="C357">
        <v>8.5196000000000005</v>
      </c>
      <c r="D357" s="1">
        <v>4.7389999999999998E-7</v>
      </c>
      <c r="E357">
        <v>200</v>
      </c>
      <c r="G357">
        <v>1.5</v>
      </c>
      <c r="H357">
        <v>8</v>
      </c>
      <c r="I357">
        <v>39.5</v>
      </c>
    </row>
    <row r="358" spans="1:9" x14ac:dyDescent="0.3">
      <c r="A358" t="s">
        <v>365</v>
      </c>
      <c r="B358">
        <v>15.9</v>
      </c>
      <c r="C358">
        <v>8.5402000000000005</v>
      </c>
      <c r="D358" s="1">
        <v>4.7510000000000001E-7</v>
      </c>
      <c r="E358">
        <v>200</v>
      </c>
      <c r="G358">
        <v>0</v>
      </c>
      <c r="H358">
        <v>6</v>
      </c>
      <c r="I358">
        <v>25.5</v>
      </c>
    </row>
    <row r="359" spans="1:9" x14ac:dyDescent="0.3">
      <c r="A359" t="s">
        <v>366</v>
      </c>
      <c r="B359">
        <v>15.9</v>
      </c>
      <c r="C359">
        <v>8.5608000000000004</v>
      </c>
      <c r="D359" s="1">
        <v>4.7450000000000002E-7</v>
      </c>
      <c r="E359">
        <v>200</v>
      </c>
      <c r="G359">
        <v>3</v>
      </c>
      <c r="H359">
        <v>12.5</v>
      </c>
      <c r="I359">
        <v>33.5</v>
      </c>
    </row>
    <row r="360" spans="1:9" x14ac:dyDescent="0.3">
      <c r="A360" t="s">
        <v>367</v>
      </c>
      <c r="B360">
        <v>15.9</v>
      </c>
      <c r="C360">
        <v>8.5805000000000007</v>
      </c>
      <c r="D360" s="1">
        <v>4.7170000000000002E-7</v>
      </c>
      <c r="E360">
        <v>200</v>
      </c>
      <c r="G360">
        <v>-0.5</v>
      </c>
      <c r="H360">
        <v>0.5</v>
      </c>
      <c r="I360">
        <v>30.5</v>
      </c>
    </row>
    <row r="361" spans="1:9" x14ac:dyDescent="0.3">
      <c r="A361" t="s">
        <v>368</v>
      </c>
      <c r="B361">
        <v>15.9</v>
      </c>
      <c r="C361">
        <v>8.6008999999999993</v>
      </c>
      <c r="D361" s="1">
        <v>4.7179999999999998E-7</v>
      </c>
      <c r="E361">
        <v>200</v>
      </c>
      <c r="G361">
        <v>5</v>
      </c>
      <c r="H361">
        <v>6</v>
      </c>
      <c r="I361">
        <v>26</v>
      </c>
    </row>
    <row r="362" spans="1:9" x14ac:dyDescent="0.3">
      <c r="A362" t="s">
        <v>369</v>
      </c>
      <c r="B362">
        <v>15.9</v>
      </c>
      <c r="C362">
        <v>8.6193000000000008</v>
      </c>
      <c r="D362" s="1">
        <v>4.7020000000000001E-7</v>
      </c>
      <c r="E362">
        <v>200</v>
      </c>
      <c r="G362">
        <v>-0.5</v>
      </c>
      <c r="H362">
        <v>8</v>
      </c>
      <c r="I362">
        <v>34</v>
      </c>
    </row>
    <row r="363" spans="1:9" x14ac:dyDescent="0.3">
      <c r="A363" t="s">
        <v>370</v>
      </c>
      <c r="B363">
        <v>15</v>
      </c>
      <c r="C363">
        <v>8.6410999999999998</v>
      </c>
      <c r="D363" s="1">
        <v>4.7039999999999998E-7</v>
      </c>
      <c r="E363">
        <v>200</v>
      </c>
      <c r="G363">
        <v>1.5</v>
      </c>
      <c r="H363">
        <v>4.5</v>
      </c>
      <c r="I363">
        <v>14</v>
      </c>
    </row>
    <row r="364" spans="1:9" x14ac:dyDescent="0.3">
      <c r="A364" t="s">
        <v>371</v>
      </c>
      <c r="B364">
        <v>15.9</v>
      </c>
      <c r="C364">
        <v>8.6575000000000006</v>
      </c>
      <c r="D364" s="1">
        <v>4.6829999999999998E-7</v>
      </c>
      <c r="E364">
        <v>200</v>
      </c>
      <c r="G364">
        <v>3.5</v>
      </c>
      <c r="H364">
        <v>6.5</v>
      </c>
      <c r="I364">
        <v>36.5</v>
      </c>
    </row>
    <row r="365" spans="1:9" x14ac:dyDescent="0.3">
      <c r="A365" t="s">
        <v>372</v>
      </c>
      <c r="B365">
        <v>15.9</v>
      </c>
      <c r="C365">
        <v>8.6828000000000003</v>
      </c>
      <c r="D365" s="1">
        <v>4.6750000000000002E-7</v>
      </c>
      <c r="E365">
        <v>200</v>
      </c>
      <c r="G365">
        <v>1.5</v>
      </c>
      <c r="H365">
        <v>9.5</v>
      </c>
      <c r="I365">
        <v>31</v>
      </c>
    </row>
    <row r="366" spans="1:9" x14ac:dyDescent="0.3">
      <c r="A366" t="s">
        <v>373</v>
      </c>
      <c r="B366">
        <v>15.9</v>
      </c>
      <c r="C366">
        <v>8.7006999999999994</v>
      </c>
      <c r="D366" s="1">
        <v>4.6750000000000002E-7</v>
      </c>
      <c r="E366">
        <v>200</v>
      </c>
      <c r="G366">
        <v>4</v>
      </c>
      <c r="H366">
        <v>5</v>
      </c>
      <c r="I366">
        <v>23.5</v>
      </c>
    </row>
    <row r="367" spans="1:9" x14ac:dyDescent="0.3">
      <c r="A367" t="s">
        <v>374</v>
      </c>
      <c r="B367">
        <v>15.9</v>
      </c>
      <c r="C367">
        <v>8.7189999999999994</v>
      </c>
      <c r="D367" s="1">
        <v>4.6520000000000001E-7</v>
      </c>
      <c r="E367">
        <v>200</v>
      </c>
      <c r="G367">
        <v>2.5</v>
      </c>
      <c r="H367">
        <v>3</v>
      </c>
      <c r="I367">
        <v>31</v>
      </c>
    </row>
    <row r="368" spans="1:9" x14ac:dyDescent="0.3">
      <c r="A368" t="s">
        <v>375</v>
      </c>
      <c r="B368">
        <v>15.9</v>
      </c>
      <c r="C368">
        <v>8.7380999999999993</v>
      </c>
      <c r="D368" s="1">
        <v>4.672E-7</v>
      </c>
      <c r="E368">
        <v>200</v>
      </c>
      <c r="G368">
        <v>0.5</v>
      </c>
      <c r="H368">
        <v>5</v>
      </c>
      <c r="I368">
        <v>25.5</v>
      </c>
    </row>
    <row r="369" spans="1:9" x14ac:dyDescent="0.3">
      <c r="A369" t="s">
        <v>376</v>
      </c>
      <c r="B369">
        <v>15.9</v>
      </c>
      <c r="C369">
        <v>8.7600999999999996</v>
      </c>
      <c r="D369" s="1">
        <v>4.651E-7</v>
      </c>
      <c r="E369">
        <v>200</v>
      </c>
      <c r="G369">
        <v>5</v>
      </c>
      <c r="H369">
        <v>6.5</v>
      </c>
      <c r="I369">
        <v>29.5</v>
      </c>
    </row>
    <row r="370" spans="1:9" x14ac:dyDescent="0.3">
      <c r="A370" t="s">
        <v>377</v>
      </c>
      <c r="B370">
        <v>15.9</v>
      </c>
      <c r="C370">
        <v>8.7802000000000007</v>
      </c>
      <c r="D370" s="1">
        <v>4.637E-7</v>
      </c>
      <c r="E370">
        <v>200</v>
      </c>
      <c r="G370">
        <v>3</v>
      </c>
      <c r="H370">
        <v>1.5</v>
      </c>
      <c r="I370">
        <v>29.5</v>
      </c>
    </row>
    <row r="371" spans="1:9" x14ac:dyDescent="0.3">
      <c r="A371" t="s">
        <v>378</v>
      </c>
      <c r="B371">
        <v>15.9</v>
      </c>
      <c r="C371">
        <v>8.8005999999999993</v>
      </c>
      <c r="D371" s="1">
        <v>4.6380000000000001E-7</v>
      </c>
      <c r="E371">
        <v>200</v>
      </c>
      <c r="G371">
        <v>4</v>
      </c>
      <c r="H371">
        <v>0.5</v>
      </c>
      <c r="I371">
        <v>2.5</v>
      </c>
    </row>
    <row r="372" spans="1:9" x14ac:dyDescent="0.3">
      <c r="A372" t="s">
        <v>379</v>
      </c>
      <c r="B372">
        <v>15.9</v>
      </c>
      <c r="C372">
        <v>8.8224999999999998</v>
      </c>
      <c r="D372" s="1">
        <v>4.6279999999999999E-7</v>
      </c>
      <c r="E372">
        <v>200</v>
      </c>
      <c r="G372">
        <v>-1.5</v>
      </c>
      <c r="H372">
        <v>6.5</v>
      </c>
      <c r="I372">
        <v>24.5</v>
      </c>
    </row>
    <row r="373" spans="1:9" x14ac:dyDescent="0.3">
      <c r="A373" t="s">
        <v>380</v>
      </c>
      <c r="B373">
        <v>15.9</v>
      </c>
      <c r="C373">
        <v>8.8397000000000006</v>
      </c>
      <c r="D373" s="1">
        <v>4.6180000000000002E-7</v>
      </c>
      <c r="E373">
        <v>200</v>
      </c>
      <c r="G373">
        <v>0</v>
      </c>
      <c r="H373">
        <v>5.5</v>
      </c>
      <c r="I373">
        <v>29</v>
      </c>
    </row>
    <row r="374" spans="1:9" x14ac:dyDescent="0.3">
      <c r="A374" t="s">
        <v>381</v>
      </c>
      <c r="B374">
        <v>15.9</v>
      </c>
      <c r="C374">
        <v>8.8607999999999993</v>
      </c>
      <c r="D374" s="1">
        <v>4.5950000000000001E-7</v>
      </c>
      <c r="E374">
        <v>200</v>
      </c>
      <c r="G374">
        <v>1.5</v>
      </c>
      <c r="H374">
        <v>3.5</v>
      </c>
      <c r="I374">
        <v>6</v>
      </c>
    </row>
    <row r="375" spans="1:9" x14ac:dyDescent="0.3">
      <c r="A375" t="s">
        <v>382</v>
      </c>
      <c r="B375">
        <v>15.9</v>
      </c>
      <c r="C375">
        <v>8.8823000000000008</v>
      </c>
      <c r="D375" s="1">
        <v>4.5960000000000001E-7</v>
      </c>
      <c r="E375">
        <v>200</v>
      </c>
      <c r="G375">
        <v>4</v>
      </c>
      <c r="H375">
        <v>4</v>
      </c>
      <c r="I375">
        <v>28</v>
      </c>
    </row>
    <row r="376" spans="1:9" x14ac:dyDescent="0.3">
      <c r="A376" t="s">
        <v>383</v>
      </c>
      <c r="B376">
        <v>15.9</v>
      </c>
      <c r="C376">
        <v>8.8973999999999993</v>
      </c>
      <c r="D376" s="1">
        <v>4.5880000000000001E-7</v>
      </c>
      <c r="E376">
        <v>200</v>
      </c>
      <c r="G376">
        <v>1</v>
      </c>
      <c r="H376">
        <v>8.5</v>
      </c>
      <c r="I376">
        <v>63</v>
      </c>
    </row>
    <row r="377" spans="1:9" x14ac:dyDescent="0.3">
      <c r="A377" t="s">
        <v>384</v>
      </c>
      <c r="B377">
        <v>15.9</v>
      </c>
      <c r="C377">
        <v>8.9209999999999994</v>
      </c>
      <c r="D377" s="1">
        <v>4.5909999999999998E-7</v>
      </c>
      <c r="E377">
        <v>200</v>
      </c>
      <c r="G377">
        <v>0.5</v>
      </c>
      <c r="H377">
        <v>3.5</v>
      </c>
      <c r="I377">
        <v>37.5</v>
      </c>
    </row>
    <row r="378" spans="1:9" x14ac:dyDescent="0.3">
      <c r="A378" t="s">
        <v>385</v>
      </c>
      <c r="B378">
        <v>15.9</v>
      </c>
      <c r="C378">
        <v>8.9400999999999993</v>
      </c>
      <c r="D378" s="1">
        <v>4.5719999999999999E-7</v>
      </c>
      <c r="E378">
        <v>200</v>
      </c>
      <c r="G378">
        <v>2</v>
      </c>
      <c r="H378">
        <v>2.5</v>
      </c>
      <c r="I378">
        <v>-2</v>
      </c>
    </row>
    <row r="379" spans="1:9" x14ac:dyDescent="0.3">
      <c r="A379" t="s">
        <v>386</v>
      </c>
      <c r="B379">
        <v>15.9</v>
      </c>
      <c r="C379">
        <v>8.9602000000000004</v>
      </c>
      <c r="D379" s="1">
        <v>4.5499999999999998E-7</v>
      </c>
      <c r="E379">
        <v>200</v>
      </c>
      <c r="G379">
        <v>1</v>
      </c>
      <c r="H379">
        <v>9</v>
      </c>
      <c r="I379">
        <v>38</v>
      </c>
    </row>
    <row r="380" spans="1:9" x14ac:dyDescent="0.3">
      <c r="A380" t="s">
        <v>387</v>
      </c>
      <c r="B380">
        <v>15.9</v>
      </c>
      <c r="C380">
        <v>8.9808000000000003</v>
      </c>
      <c r="D380" s="1">
        <v>4.552E-7</v>
      </c>
      <c r="E380">
        <v>200</v>
      </c>
      <c r="G380">
        <v>1</v>
      </c>
      <c r="H380">
        <v>9</v>
      </c>
      <c r="I380">
        <v>39.5</v>
      </c>
    </row>
    <row r="381" spans="1:9" x14ac:dyDescent="0.3">
      <c r="A381" t="s">
        <v>388</v>
      </c>
      <c r="B381">
        <v>15.9</v>
      </c>
      <c r="C381">
        <v>9.0010999999999992</v>
      </c>
      <c r="D381" s="1">
        <v>4.538E-7</v>
      </c>
      <c r="E381">
        <v>200</v>
      </c>
      <c r="G381">
        <v>3.5</v>
      </c>
      <c r="H381">
        <v>1</v>
      </c>
      <c r="I381">
        <v>25.5</v>
      </c>
    </row>
    <row r="382" spans="1:9" x14ac:dyDescent="0.3">
      <c r="A382" t="s">
        <v>389</v>
      </c>
      <c r="B382">
        <v>15.9</v>
      </c>
      <c r="C382">
        <v>6.4980000000000002</v>
      </c>
      <c r="D382" s="1">
        <v>4.5009999999999999E-7</v>
      </c>
      <c r="E382">
        <v>200</v>
      </c>
      <c r="G382">
        <v>-1</v>
      </c>
      <c r="H382">
        <v>-2</v>
      </c>
      <c r="I382">
        <v>-3.5</v>
      </c>
    </row>
    <row r="383" spans="1:9" x14ac:dyDescent="0.3">
      <c r="A383" t="s">
        <v>390</v>
      </c>
      <c r="B383">
        <v>15.9</v>
      </c>
      <c r="C383">
        <v>6.5198999999999998</v>
      </c>
      <c r="D383" s="1">
        <v>4.495E-7</v>
      </c>
      <c r="E383">
        <v>200</v>
      </c>
      <c r="G383">
        <v>0</v>
      </c>
      <c r="H383">
        <v>0.5</v>
      </c>
      <c r="I383">
        <v>-8</v>
      </c>
    </row>
    <row r="384" spans="1:9" x14ac:dyDescent="0.3">
      <c r="A384" t="s">
        <v>391</v>
      </c>
      <c r="B384">
        <v>15.9</v>
      </c>
      <c r="C384">
        <v>6.5419</v>
      </c>
      <c r="D384" s="1">
        <v>4.4869999999999999E-7</v>
      </c>
      <c r="E384">
        <v>200</v>
      </c>
      <c r="G384">
        <v>1.5</v>
      </c>
      <c r="H384">
        <v>-2</v>
      </c>
      <c r="I384">
        <v>1</v>
      </c>
    </row>
    <row r="385" spans="1:9" x14ac:dyDescent="0.3">
      <c r="A385" t="s">
        <v>392</v>
      </c>
      <c r="B385">
        <v>15.9</v>
      </c>
      <c r="C385">
        <v>6.5594999999999999</v>
      </c>
      <c r="D385" s="1">
        <v>4.488E-7</v>
      </c>
      <c r="E385">
        <v>200</v>
      </c>
      <c r="G385">
        <v>-0.5</v>
      </c>
      <c r="H385">
        <v>0.5</v>
      </c>
      <c r="I385">
        <v>21.5</v>
      </c>
    </row>
    <row r="386" spans="1:9" x14ac:dyDescent="0.3">
      <c r="A386" t="s">
        <v>393</v>
      </c>
      <c r="B386">
        <v>15.9</v>
      </c>
      <c r="C386">
        <v>6.5804999999999998</v>
      </c>
      <c r="D386" s="1">
        <v>4.4729999999999999E-7</v>
      </c>
      <c r="E386">
        <v>200</v>
      </c>
      <c r="G386">
        <v>0</v>
      </c>
      <c r="H386">
        <v>-1</v>
      </c>
      <c r="I386">
        <v>0</v>
      </c>
    </row>
    <row r="387" spans="1:9" x14ac:dyDescent="0.3">
      <c r="A387" t="s">
        <v>394</v>
      </c>
      <c r="B387">
        <v>15.9</v>
      </c>
      <c r="C387">
        <v>6.5990000000000002</v>
      </c>
      <c r="D387" s="1">
        <v>4.4770000000000002E-7</v>
      </c>
      <c r="E387">
        <v>200</v>
      </c>
      <c r="G387">
        <v>-0.5</v>
      </c>
      <c r="H387">
        <v>-1.5</v>
      </c>
      <c r="I387">
        <v>0</v>
      </c>
    </row>
    <row r="388" spans="1:9" x14ac:dyDescent="0.3">
      <c r="A388" t="s">
        <v>395</v>
      </c>
      <c r="B388">
        <v>15.9</v>
      </c>
      <c r="C388">
        <v>6.6197999999999997</v>
      </c>
      <c r="D388" s="1">
        <v>4.453E-7</v>
      </c>
      <c r="E388">
        <v>200</v>
      </c>
      <c r="G388">
        <v>1</v>
      </c>
      <c r="H388">
        <v>2</v>
      </c>
      <c r="I388">
        <v>10.5</v>
      </c>
    </row>
    <row r="389" spans="1:9" x14ac:dyDescent="0.3">
      <c r="A389" t="s">
        <v>396</v>
      </c>
      <c r="B389">
        <v>15.9</v>
      </c>
      <c r="C389">
        <v>6.64</v>
      </c>
      <c r="D389" s="1">
        <v>4.4499999999999997E-7</v>
      </c>
      <c r="E389">
        <v>200</v>
      </c>
      <c r="G389">
        <v>0.5</v>
      </c>
      <c r="H389">
        <v>1</v>
      </c>
      <c r="I389">
        <v>0.5</v>
      </c>
    </row>
    <row r="390" spans="1:9" x14ac:dyDescent="0.3">
      <c r="A390" t="s">
        <v>397</v>
      </c>
      <c r="B390">
        <v>16</v>
      </c>
      <c r="C390">
        <v>6.6589999999999998</v>
      </c>
      <c r="D390" s="1">
        <v>4.4369999999999998E-7</v>
      </c>
      <c r="E390">
        <v>200</v>
      </c>
      <c r="G390">
        <v>1.5</v>
      </c>
      <c r="H390">
        <v>2.5</v>
      </c>
      <c r="I390">
        <v>9.5</v>
      </c>
    </row>
    <row r="391" spans="1:9" x14ac:dyDescent="0.3">
      <c r="A391" t="s">
        <v>398</v>
      </c>
      <c r="B391">
        <v>15.9</v>
      </c>
      <c r="C391">
        <v>6.6797000000000004</v>
      </c>
      <c r="D391" s="1">
        <v>4.4149999999999998E-7</v>
      </c>
      <c r="E391">
        <v>200</v>
      </c>
      <c r="G391">
        <v>1</v>
      </c>
      <c r="H391">
        <v>2.5</v>
      </c>
      <c r="I391">
        <v>3</v>
      </c>
    </row>
    <row r="392" spans="1:9" x14ac:dyDescent="0.3">
      <c r="A392" t="s">
        <v>399</v>
      </c>
      <c r="B392">
        <v>15.9</v>
      </c>
      <c r="C392">
        <v>6.6965000000000003</v>
      </c>
      <c r="D392" s="1">
        <v>4.4079999999999998E-7</v>
      </c>
      <c r="E392">
        <v>200</v>
      </c>
      <c r="G392">
        <v>-0.5</v>
      </c>
      <c r="H392">
        <v>-0.5</v>
      </c>
      <c r="I392">
        <v>9</v>
      </c>
    </row>
    <row r="393" spans="1:9" x14ac:dyDescent="0.3">
      <c r="A393" t="s">
        <v>400</v>
      </c>
      <c r="B393">
        <v>16</v>
      </c>
      <c r="C393">
        <v>6.7192999999999996</v>
      </c>
      <c r="D393" s="1">
        <v>4.397E-7</v>
      </c>
      <c r="E393">
        <v>200</v>
      </c>
      <c r="G393">
        <v>-1.5</v>
      </c>
      <c r="H393">
        <v>0.5</v>
      </c>
      <c r="I393">
        <v>-2</v>
      </c>
    </row>
    <row r="394" spans="1:9" x14ac:dyDescent="0.3">
      <c r="A394" t="s">
        <v>401</v>
      </c>
      <c r="B394">
        <v>15.9</v>
      </c>
      <c r="C394">
        <v>6.7411000000000003</v>
      </c>
      <c r="D394" s="1">
        <v>4.404E-7</v>
      </c>
      <c r="E394">
        <v>200</v>
      </c>
      <c r="G394">
        <v>-0.5</v>
      </c>
      <c r="H394">
        <v>-0.5</v>
      </c>
      <c r="I394">
        <v>4.5</v>
      </c>
    </row>
    <row r="395" spans="1:9" x14ac:dyDescent="0.3">
      <c r="A395" t="s">
        <v>402</v>
      </c>
      <c r="B395">
        <v>15.9</v>
      </c>
      <c r="C395">
        <v>6.7602000000000002</v>
      </c>
      <c r="D395" s="1">
        <v>4.39E-7</v>
      </c>
      <c r="E395">
        <v>200</v>
      </c>
      <c r="G395">
        <v>-0.5</v>
      </c>
      <c r="H395">
        <v>0</v>
      </c>
      <c r="I395">
        <v>5</v>
      </c>
    </row>
    <row r="396" spans="1:9" x14ac:dyDescent="0.3">
      <c r="A396" t="s">
        <v>403</v>
      </c>
      <c r="B396">
        <v>15.9</v>
      </c>
      <c r="C396">
        <v>6.7809999999999997</v>
      </c>
      <c r="D396" s="1">
        <v>4.3700000000000001E-7</v>
      </c>
      <c r="E396">
        <v>200</v>
      </c>
      <c r="G396">
        <v>0</v>
      </c>
      <c r="H396">
        <v>1.5</v>
      </c>
      <c r="I396">
        <v>-4.5</v>
      </c>
    </row>
    <row r="397" spans="1:9" x14ac:dyDescent="0.3">
      <c r="A397" t="s">
        <v>404</v>
      </c>
      <c r="B397">
        <v>15.9</v>
      </c>
      <c r="C397">
        <v>6.7976000000000001</v>
      </c>
      <c r="D397" s="1">
        <v>4.3739999999999999E-7</v>
      </c>
      <c r="E397">
        <v>200</v>
      </c>
      <c r="G397">
        <v>0</v>
      </c>
      <c r="H397">
        <v>0.5</v>
      </c>
      <c r="I397">
        <v>-2</v>
      </c>
    </row>
    <row r="398" spans="1:9" x14ac:dyDescent="0.3">
      <c r="A398" t="s">
        <v>405</v>
      </c>
      <c r="B398">
        <v>15.9</v>
      </c>
      <c r="C398">
        <v>6.8202999999999996</v>
      </c>
      <c r="D398" s="1">
        <v>4.3589999999999998E-7</v>
      </c>
      <c r="E398">
        <v>200</v>
      </c>
      <c r="G398">
        <v>0</v>
      </c>
      <c r="H398">
        <v>-2</v>
      </c>
      <c r="I398">
        <v>2.5</v>
      </c>
    </row>
    <row r="399" spans="1:9" x14ac:dyDescent="0.3">
      <c r="A399" t="s">
        <v>406</v>
      </c>
      <c r="B399">
        <v>15.9</v>
      </c>
      <c r="C399">
        <v>6.8413000000000004</v>
      </c>
      <c r="D399" s="1">
        <v>4.3500000000000002E-7</v>
      </c>
      <c r="E399">
        <v>200</v>
      </c>
      <c r="G399">
        <v>-0.5</v>
      </c>
      <c r="H399">
        <v>1.5</v>
      </c>
      <c r="I399">
        <v>4</v>
      </c>
    </row>
    <row r="400" spans="1:9" x14ac:dyDescent="0.3">
      <c r="A400" t="s">
        <v>407</v>
      </c>
      <c r="B400">
        <v>15</v>
      </c>
      <c r="C400">
        <v>6.8604000000000003</v>
      </c>
      <c r="D400" s="1">
        <v>4.3370000000000003E-7</v>
      </c>
      <c r="E400">
        <v>200</v>
      </c>
      <c r="G400">
        <v>-0.5</v>
      </c>
      <c r="H400">
        <v>-0.5</v>
      </c>
      <c r="I400">
        <v>-3.5</v>
      </c>
    </row>
    <row r="401" spans="1:9" x14ac:dyDescent="0.3">
      <c r="A401" t="s">
        <v>408</v>
      </c>
      <c r="B401">
        <v>15.9</v>
      </c>
      <c r="C401">
        <v>6.8795000000000002</v>
      </c>
      <c r="D401" s="1">
        <v>4.3440000000000003E-7</v>
      </c>
      <c r="E401">
        <v>200</v>
      </c>
      <c r="G401">
        <v>-1</v>
      </c>
      <c r="H401">
        <v>8</v>
      </c>
      <c r="I401">
        <v>7</v>
      </c>
    </row>
    <row r="402" spans="1:9" x14ac:dyDescent="0.3">
      <c r="A402" t="s">
        <v>409</v>
      </c>
      <c r="B402">
        <v>15.9</v>
      </c>
      <c r="C402">
        <v>6.9001999999999999</v>
      </c>
      <c r="D402" s="1">
        <v>4.3360000000000002E-7</v>
      </c>
      <c r="E402">
        <v>200</v>
      </c>
      <c r="G402">
        <v>1</v>
      </c>
      <c r="H402">
        <v>0</v>
      </c>
      <c r="I402">
        <v>-1</v>
      </c>
    </row>
    <row r="403" spans="1:9" x14ac:dyDescent="0.3">
      <c r="A403" t="s">
        <v>410</v>
      </c>
      <c r="B403">
        <v>15.9</v>
      </c>
      <c r="C403">
        <v>6.9196999999999997</v>
      </c>
      <c r="D403" s="1">
        <v>4.3249999999999999E-7</v>
      </c>
      <c r="E403">
        <v>200</v>
      </c>
      <c r="G403">
        <v>0</v>
      </c>
      <c r="H403">
        <v>-1.5</v>
      </c>
      <c r="I403">
        <v>-3</v>
      </c>
    </row>
    <row r="404" spans="1:9" x14ac:dyDescent="0.3">
      <c r="A404" t="s">
        <v>411</v>
      </c>
      <c r="B404">
        <v>16</v>
      </c>
      <c r="C404">
        <v>6.9416000000000002</v>
      </c>
      <c r="D404" s="1">
        <v>4.306E-7</v>
      </c>
      <c r="E404">
        <v>200</v>
      </c>
      <c r="G404">
        <v>-1</v>
      </c>
      <c r="H404">
        <v>1</v>
      </c>
      <c r="I404">
        <v>6</v>
      </c>
    </row>
    <row r="405" spans="1:9" x14ac:dyDescent="0.3">
      <c r="A405" t="s">
        <v>412</v>
      </c>
      <c r="B405">
        <v>15.9</v>
      </c>
      <c r="C405">
        <v>6.9612999999999996</v>
      </c>
      <c r="D405" s="1">
        <v>4.3000000000000001E-7</v>
      </c>
      <c r="E405">
        <v>200</v>
      </c>
      <c r="G405">
        <v>0</v>
      </c>
      <c r="H405">
        <v>1</v>
      </c>
      <c r="I405">
        <v>0</v>
      </c>
    </row>
    <row r="406" spans="1:9" x14ac:dyDescent="0.3">
      <c r="A406" t="s">
        <v>413</v>
      </c>
      <c r="B406">
        <v>15.9</v>
      </c>
      <c r="C406">
        <v>6.9797000000000002</v>
      </c>
      <c r="D406" s="1">
        <v>4.3010000000000002E-7</v>
      </c>
      <c r="E406">
        <v>200</v>
      </c>
      <c r="G406">
        <v>1</v>
      </c>
      <c r="H406">
        <v>1.5</v>
      </c>
      <c r="I406">
        <v>17</v>
      </c>
    </row>
    <row r="407" spans="1:9" x14ac:dyDescent="0.3">
      <c r="A407" t="s">
        <v>414</v>
      </c>
      <c r="B407">
        <v>15.9</v>
      </c>
      <c r="C407">
        <v>6.9988999999999999</v>
      </c>
      <c r="D407" s="1">
        <v>4.2899999999999999E-7</v>
      </c>
      <c r="E407">
        <v>200</v>
      </c>
      <c r="G407">
        <v>-1</v>
      </c>
      <c r="H407">
        <v>-1.5</v>
      </c>
      <c r="I407">
        <v>6.5</v>
      </c>
    </row>
    <row r="408" spans="1:9" x14ac:dyDescent="0.3">
      <c r="A408" t="s">
        <v>415</v>
      </c>
      <c r="B408">
        <v>15.9</v>
      </c>
      <c r="C408">
        <v>7.0190000000000001</v>
      </c>
      <c r="D408" s="1">
        <v>4.27E-7</v>
      </c>
      <c r="E408">
        <v>200</v>
      </c>
      <c r="G408">
        <v>-0.5</v>
      </c>
      <c r="H408">
        <v>1.5</v>
      </c>
      <c r="I408">
        <v>-11.5</v>
      </c>
    </row>
    <row r="409" spans="1:9" x14ac:dyDescent="0.3">
      <c r="A409" t="s">
        <v>416</v>
      </c>
      <c r="B409">
        <v>15.9</v>
      </c>
      <c r="C409">
        <v>7.0403000000000002</v>
      </c>
      <c r="D409" s="1">
        <v>4.263E-7</v>
      </c>
      <c r="E409">
        <v>200</v>
      </c>
      <c r="G409">
        <v>0</v>
      </c>
      <c r="H409">
        <v>-0.5</v>
      </c>
      <c r="I409">
        <v>-11</v>
      </c>
    </row>
    <row r="410" spans="1:9" x14ac:dyDescent="0.3">
      <c r="A410" t="s">
        <v>417</v>
      </c>
      <c r="B410">
        <v>15.9</v>
      </c>
      <c r="C410">
        <v>7.0621</v>
      </c>
      <c r="D410" s="1">
        <v>4.2599999999999998E-7</v>
      </c>
      <c r="E410">
        <v>200</v>
      </c>
      <c r="G410">
        <v>-1</v>
      </c>
      <c r="H410">
        <v>-2</v>
      </c>
      <c r="I410">
        <v>3</v>
      </c>
    </row>
    <row r="411" spans="1:9" x14ac:dyDescent="0.3">
      <c r="A411" t="s">
        <v>418</v>
      </c>
      <c r="B411">
        <v>15.9</v>
      </c>
      <c r="C411">
        <v>7.0831999999999997</v>
      </c>
      <c r="D411" s="1">
        <v>4.2440000000000002E-7</v>
      </c>
      <c r="E411">
        <v>200</v>
      </c>
      <c r="G411">
        <v>-0.5</v>
      </c>
      <c r="H411">
        <v>-2</v>
      </c>
      <c r="I411">
        <v>-3</v>
      </c>
    </row>
    <row r="412" spans="1:9" x14ac:dyDescent="0.3">
      <c r="A412" t="s">
        <v>419</v>
      </c>
      <c r="B412">
        <v>15.9</v>
      </c>
      <c r="C412">
        <v>7.0980999999999996</v>
      </c>
      <c r="D412" s="1">
        <v>4.2380000000000002E-7</v>
      </c>
      <c r="E412">
        <v>200</v>
      </c>
      <c r="G412">
        <v>-1</v>
      </c>
      <c r="H412">
        <v>2.5</v>
      </c>
      <c r="I412">
        <v>-2.5</v>
      </c>
    </row>
    <row r="413" spans="1:9" x14ac:dyDescent="0.3">
      <c r="A413" t="s">
        <v>420</v>
      </c>
      <c r="B413">
        <v>15.9</v>
      </c>
      <c r="C413">
        <v>7.1208999999999998</v>
      </c>
      <c r="D413" s="1">
        <v>4.2249999999999998E-7</v>
      </c>
      <c r="E413">
        <v>200</v>
      </c>
      <c r="G413">
        <v>2</v>
      </c>
      <c r="H413">
        <v>1</v>
      </c>
      <c r="I413">
        <v>11</v>
      </c>
    </row>
    <row r="414" spans="1:9" x14ac:dyDescent="0.3">
      <c r="A414" t="s">
        <v>421</v>
      </c>
      <c r="B414">
        <v>15.9</v>
      </c>
      <c r="C414">
        <v>7.1401000000000003</v>
      </c>
      <c r="D414" s="1">
        <v>4.2269999999999999E-7</v>
      </c>
      <c r="E414">
        <v>200</v>
      </c>
      <c r="G414">
        <v>0.5</v>
      </c>
      <c r="H414">
        <v>-1</v>
      </c>
      <c r="I414">
        <v>-5</v>
      </c>
    </row>
    <row r="415" spans="1:9" x14ac:dyDescent="0.3">
      <c r="A415" t="s">
        <v>422</v>
      </c>
      <c r="B415">
        <v>15.9</v>
      </c>
      <c r="C415">
        <v>7.1605999999999996</v>
      </c>
      <c r="D415" s="1">
        <v>4.2240000000000002E-7</v>
      </c>
      <c r="E415">
        <v>200</v>
      </c>
      <c r="G415">
        <v>2</v>
      </c>
      <c r="H415">
        <v>0</v>
      </c>
      <c r="I415">
        <v>3.5</v>
      </c>
    </row>
    <row r="416" spans="1:9" x14ac:dyDescent="0.3">
      <c r="A416" t="s">
        <v>423</v>
      </c>
      <c r="B416">
        <v>15</v>
      </c>
      <c r="C416">
        <v>7.18</v>
      </c>
      <c r="D416" s="1">
        <v>4.1940000000000001E-7</v>
      </c>
      <c r="E416">
        <v>200</v>
      </c>
      <c r="G416">
        <v>-1</v>
      </c>
      <c r="H416">
        <v>-2</v>
      </c>
      <c r="I416">
        <v>-1.5</v>
      </c>
    </row>
    <row r="417" spans="1:9" x14ac:dyDescent="0.3">
      <c r="A417" t="s">
        <v>424</v>
      </c>
      <c r="B417">
        <v>15.9</v>
      </c>
      <c r="C417">
        <v>7.1989999999999998</v>
      </c>
      <c r="D417" s="1">
        <v>4.193E-7</v>
      </c>
      <c r="E417">
        <v>200</v>
      </c>
      <c r="G417">
        <v>0</v>
      </c>
      <c r="H417">
        <v>-1</v>
      </c>
      <c r="I417">
        <v>-5.5</v>
      </c>
    </row>
    <row r="418" spans="1:9" x14ac:dyDescent="0.3">
      <c r="A418" t="s">
        <v>425</v>
      </c>
      <c r="B418">
        <v>15.9</v>
      </c>
      <c r="C418">
        <v>7.2210999999999999</v>
      </c>
      <c r="D418" s="1">
        <v>4.185E-7</v>
      </c>
      <c r="E418">
        <v>200</v>
      </c>
      <c r="G418">
        <v>1</v>
      </c>
      <c r="H418">
        <v>0</v>
      </c>
      <c r="I418">
        <v>-2.5</v>
      </c>
    </row>
    <row r="419" spans="1:9" x14ac:dyDescent="0.3">
      <c r="A419" t="s">
        <v>426</v>
      </c>
      <c r="B419">
        <v>15.9</v>
      </c>
      <c r="C419">
        <v>7.2408999999999999</v>
      </c>
      <c r="D419" s="1">
        <v>4.179E-7</v>
      </c>
      <c r="E419">
        <v>200</v>
      </c>
      <c r="G419">
        <v>0</v>
      </c>
      <c r="H419">
        <v>3</v>
      </c>
      <c r="I419">
        <v>-2</v>
      </c>
    </row>
    <row r="420" spans="1:9" x14ac:dyDescent="0.3">
      <c r="A420" t="s">
        <v>427</v>
      </c>
      <c r="B420">
        <v>15.9</v>
      </c>
      <c r="C420">
        <v>7.2603</v>
      </c>
      <c r="D420" s="1">
        <v>4.1750000000000003E-7</v>
      </c>
      <c r="E420">
        <v>200</v>
      </c>
      <c r="G420">
        <v>0</v>
      </c>
      <c r="H420">
        <v>-1.5</v>
      </c>
      <c r="I420">
        <v>10</v>
      </c>
    </row>
    <row r="421" spans="1:9" x14ac:dyDescent="0.3">
      <c r="A421" t="s">
        <v>428</v>
      </c>
      <c r="B421">
        <v>15.9</v>
      </c>
      <c r="C421">
        <v>7.28</v>
      </c>
      <c r="D421" s="1">
        <v>4.1660000000000001E-7</v>
      </c>
      <c r="E421">
        <v>200</v>
      </c>
      <c r="G421">
        <v>0</v>
      </c>
      <c r="H421">
        <v>1.5</v>
      </c>
      <c r="I421">
        <v>-4</v>
      </c>
    </row>
    <row r="422" spans="1:9" x14ac:dyDescent="0.3">
      <c r="A422" t="s">
        <v>429</v>
      </c>
      <c r="B422">
        <v>15.9</v>
      </c>
      <c r="C422">
        <v>7.3028000000000004</v>
      </c>
      <c r="D422" s="1">
        <v>4.1609999999999997E-7</v>
      </c>
      <c r="E422">
        <v>200</v>
      </c>
      <c r="G422">
        <v>0</v>
      </c>
      <c r="H422">
        <v>-0.5</v>
      </c>
      <c r="I422">
        <v>-4.5</v>
      </c>
    </row>
    <row r="423" spans="1:9" x14ac:dyDescent="0.3">
      <c r="A423" t="s">
        <v>430</v>
      </c>
      <c r="B423">
        <v>15.9</v>
      </c>
      <c r="C423">
        <v>7.32</v>
      </c>
      <c r="D423" s="1">
        <v>4.144E-7</v>
      </c>
      <c r="E423">
        <v>200</v>
      </c>
      <c r="G423">
        <v>-0.5</v>
      </c>
      <c r="H423">
        <v>1.5</v>
      </c>
      <c r="I423">
        <v>16.5</v>
      </c>
    </row>
    <row r="424" spans="1:9" x14ac:dyDescent="0.3">
      <c r="A424" t="s">
        <v>431</v>
      </c>
      <c r="B424">
        <v>15.9</v>
      </c>
      <c r="C424">
        <v>7.3390000000000004</v>
      </c>
      <c r="D424" s="1">
        <v>4.1349999999999999E-7</v>
      </c>
      <c r="E424">
        <v>200</v>
      </c>
      <c r="G424">
        <v>-1</v>
      </c>
      <c r="H424">
        <v>-0.5</v>
      </c>
      <c r="I424">
        <v>5</v>
      </c>
    </row>
    <row r="425" spans="1:9" x14ac:dyDescent="0.3">
      <c r="A425" t="s">
        <v>432</v>
      </c>
      <c r="B425">
        <v>15.9</v>
      </c>
      <c r="C425">
        <v>7.3623000000000003</v>
      </c>
      <c r="D425" s="1">
        <v>4.1409999999999998E-7</v>
      </c>
      <c r="E425">
        <v>200</v>
      </c>
      <c r="G425">
        <v>-0.5</v>
      </c>
      <c r="H425">
        <v>0</v>
      </c>
      <c r="I425">
        <v>3</v>
      </c>
    </row>
    <row r="426" spans="1:9" x14ac:dyDescent="0.3">
      <c r="A426" t="s">
        <v>433</v>
      </c>
      <c r="B426">
        <v>15.9</v>
      </c>
      <c r="C426">
        <v>7.3807</v>
      </c>
      <c r="D426" s="1">
        <v>4.115E-7</v>
      </c>
      <c r="E426">
        <v>200</v>
      </c>
      <c r="G426">
        <v>-1</v>
      </c>
      <c r="H426">
        <v>-1.5</v>
      </c>
      <c r="I426">
        <v>7.5</v>
      </c>
    </row>
    <row r="427" spans="1:9" x14ac:dyDescent="0.3">
      <c r="A427" t="s">
        <v>434</v>
      </c>
      <c r="B427">
        <v>15.9</v>
      </c>
      <c r="C427">
        <v>7.3993000000000002</v>
      </c>
      <c r="D427" s="1">
        <v>4.1240000000000001E-7</v>
      </c>
      <c r="E427">
        <v>200</v>
      </c>
      <c r="G427">
        <v>2</v>
      </c>
      <c r="H427">
        <v>1</v>
      </c>
      <c r="I427">
        <v>6</v>
      </c>
    </row>
    <row r="428" spans="1:9" x14ac:dyDescent="0.3">
      <c r="A428" t="s">
        <v>435</v>
      </c>
      <c r="B428">
        <v>15.9</v>
      </c>
      <c r="C428">
        <v>7.4211999999999998</v>
      </c>
      <c r="D428" s="1">
        <v>4.0900000000000002E-7</v>
      </c>
      <c r="E428">
        <v>200</v>
      </c>
      <c r="G428">
        <v>0.5</v>
      </c>
      <c r="H428">
        <v>1.5</v>
      </c>
      <c r="I428">
        <v>9</v>
      </c>
    </row>
    <row r="429" spans="1:9" x14ac:dyDescent="0.3">
      <c r="A429" t="s">
        <v>436</v>
      </c>
      <c r="B429">
        <v>15.9</v>
      </c>
      <c r="C429">
        <v>7.4387999999999996</v>
      </c>
      <c r="D429" s="1">
        <v>4.0789999999999999E-7</v>
      </c>
      <c r="E429">
        <v>200</v>
      </c>
      <c r="G429">
        <v>-0.5</v>
      </c>
      <c r="H429">
        <v>-0.5</v>
      </c>
      <c r="I429">
        <v>-3</v>
      </c>
    </row>
    <row r="430" spans="1:9" x14ac:dyDescent="0.3">
      <c r="A430" t="s">
        <v>437</v>
      </c>
      <c r="B430">
        <v>15.9</v>
      </c>
      <c r="C430">
        <v>7.4602000000000004</v>
      </c>
      <c r="D430" s="1">
        <v>4.0690000000000002E-7</v>
      </c>
      <c r="E430">
        <v>200</v>
      </c>
      <c r="G430">
        <v>0</v>
      </c>
      <c r="H430">
        <v>-0.5</v>
      </c>
      <c r="I430">
        <v>1.5</v>
      </c>
    </row>
    <row r="431" spans="1:9" x14ac:dyDescent="0.3">
      <c r="A431" t="s">
        <v>438</v>
      </c>
      <c r="B431">
        <v>15.9</v>
      </c>
      <c r="C431">
        <v>7.4806999999999997</v>
      </c>
      <c r="D431" s="1">
        <v>4.0820000000000002E-7</v>
      </c>
      <c r="E431">
        <v>200</v>
      </c>
      <c r="G431">
        <v>-0.5</v>
      </c>
      <c r="H431">
        <v>1.5</v>
      </c>
      <c r="I431">
        <v>5</v>
      </c>
    </row>
    <row r="432" spans="1:9" x14ac:dyDescent="0.3">
      <c r="A432" t="s">
        <v>439</v>
      </c>
      <c r="B432">
        <v>15.9</v>
      </c>
      <c r="C432">
        <v>7.5</v>
      </c>
      <c r="D432" s="1">
        <v>4.0629999999999998E-7</v>
      </c>
      <c r="E432">
        <v>200</v>
      </c>
      <c r="G432">
        <v>1</v>
      </c>
      <c r="H432">
        <v>-0.5</v>
      </c>
      <c r="I432">
        <v>0</v>
      </c>
    </row>
    <row r="433" spans="1:9" x14ac:dyDescent="0.3">
      <c r="A433" t="s">
        <v>440</v>
      </c>
      <c r="B433">
        <v>15</v>
      </c>
      <c r="C433">
        <v>7.5176999999999996</v>
      </c>
      <c r="D433" s="1">
        <v>4.0499999999999999E-7</v>
      </c>
      <c r="E433">
        <v>200</v>
      </c>
      <c r="G433">
        <v>-1</v>
      </c>
      <c r="H433">
        <v>0</v>
      </c>
      <c r="I433">
        <v>-0.5</v>
      </c>
    </row>
    <row r="434" spans="1:9" x14ac:dyDescent="0.3">
      <c r="A434" t="s">
        <v>441</v>
      </c>
      <c r="B434">
        <v>15.9</v>
      </c>
      <c r="C434">
        <v>7.5425000000000004</v>
      </c>
      <c r="D434" s="1">
        <v>4.038E-7</v>
      </c>
      <c r="E434">
        <v>200</v>
      </c>
      <c r="G434">
        <v>0.5</v>
      </c>
      <c r="H434">
        <v>-1</v>
      </c>
      <c r="I434">
        <v>-6.5</v>
      </c>
    </row>
    <row r="435" spans="1:9" x14ac:dyDescent="0.3">
      <c r="A435" t="s">
        <v>442</v>
      </c>
      <c r="B435">
        <v>15.9</v>
      </c>
      <c r="C435">
        <v>7.5594000000000001</v>
      </c>
      <c r="D435" s="1">
        <v>4.052E-7</v>
      </c>
      <c r="E435">
        <v>200</v>
      </c>
      <c r="G435">
        <v>-0.5</v>
      </c>
      <c r="H435">
        <v>3</v>
      </c>
      <c r="I435">
        <v>2</v>
      </c>
    </row>
    <row r="436" spans="1:9" x14ac:dyDescent="0.3">
      <c r="A436" t="s">
        <v>443</v>
      </c>
      <c r="B436">
        <v>15.9</v>
      </c>
      <c r="C436">
        <v>7.5808999999999997</v>
      </c>
      <c r="D436" s="1">
        <v>4.0359999999999999E-7</v>
      </c>
      <c r="E436">
        <v>200</v>
      </c>
      <c r="G436">
        <v>-1</v>
      </c>
      <c r="H436">
        <v>3.5</v>
      </c>
      <c r="I436">
        <v>2</v>
      </c>
    </row>
    <row r="437" spans="1:9" x14ac:dyDescent="0.3">
      <c r="A437" t="s">
        <v>444</v>
      </c>
      <c r="B437">
        <v>15.9</v>
      </c>
      <c r="C437">
        <v>7.5997000000000003</v>
      </c>
      <c r="D437" s="1">
        <v>4.0079999999999999E-7</v>
      </c>
      <c r="E437">
        <v>200</v>
      </c>
      <c r="G437">
        <v>1</v>
      </c>
      <c r="H437">
        <v>-1</v>
      </c>
      <c r="I437">
        <v>-7</v>
      </c>
    </row>
    <row r="438" spans="1:9" x14ac:dyDescent="0.3">
      <c r="A438" t="s">
        <v>445</v>
      </c>
      <c r="B438">
        <v>15.9</v>
      </c>
      <c r="C438">
        <v>7.6215999999999999</v>
      </c>
      <c r="D438" s="1">
        <v>3.9980000000000002E-7</v>
      </c>
      <c r="E438">
        <v>200</v>
      </c>
      <c r="G438">
        <v>-1</v>
      </c>
      <c r="H438">
        <v>1.5</v>
      </c>
      <c r="I438">
        <v>-2.5</v>
      </c>
    </row>
    <row r="439" spans="1:9" x14ac:dyDescent="0.3">
      <c r="A439" t="s">
        <v>446</v>
      </c>
      <c r="B439">
        <v>15.9</v>
      </c>
      <c r="C439">
        <v>7.6395</v>
      </c>
      <c r="D439" s="1">
        <v>4.0059999999999997E-7</v>
      </c>
      <c r="E439">
        <v>200</v>
      </c>
      <c r="G439">
        <v>-1.5</v>
      </c>
      <c r="H439">
        <v>1</v>
      </c>
      <c r="I439">
        <v>4</v>
      </c>
    </row>
    <row r="440" spans="1:9" x14ac:dyDescent="0.3">
      <c r="A440" t="s">
        <v>447</v>
      </c>
      <c r="B440">
        <v>15</v>
      </c>
      <c r="C440">
        <v>7.6586999999999996</v>
      </c>
      <c r="D440" s="1">
        <v>3.981E-7</v>
      </c>
      <c r="E440">
        <v>200</v>
      </c>
      <c r="G440">
        <v>2</v>
      </c>
      <c r="H440">
        <v>1</v>
      </c>
      <c r="I440">
        <v>19</v>
      </c>
    </row>
    <row r="441" spans="1:9" x14ac:dyDescent="0.3">
      <c r="A441" t="s">
        <v>448</v>
      </c>
      <c r="B441">
        <v>15.9</v>
      </c>
      <c r="C441">
        <v>7.6798000000000002</v>
      </c>
      <c r="D441" s="1">
        <v>3.9779999999999998E-7</v>
      </c>
      <c r="E441">
        <v>200</v>
      </c>
      <c r="G441">
        <v>2.5</v>
      </c>
      <c r="H441">
        <v>0</v>
      </c>
      <c r="I441">
        <v>0</v>
      </c>
    </row>
    <row r="442" spans="1:9" x14ac:dyDescent="0.3">
      <c r="A442" t="s">
        <v>449</v>
      </c>
      <c r="B442">
        <v>15.9</v>
      </c>
      <c r="C442">
        <v>7.7000999999999999</v>
      </c>
      <c r="D442" s="1">
        <v>3.9779999999999998E-7</v>
      </c>
      <c r="E442">
        <v>200</v>
      </c>
      <c r="G442">
        <v>1</v>
      </c>
      <c r="H442">
        <v>2</v>
      </c>
      <c r="I442">
        <v>18</v>
      </c>
    </row>
    <row r="443" spans="1:9" x14ac:dyDescent="0.3">
      <c r="A443" t="s">
        <v>450</v>
      </c>
      <c r="B443">
        <v>15.9</v>
      </c>
      <c r="C443">
        <v>7.72</v>
      </c>
      <c r="D443" s="1">
        <v>3.9750000000000001E-7</v>
      </c>
      <c r="E443">
        <v>200</v>
      </c>
      <c r="G443">
        <v>1</v>
      </c>
      <c r="H443">
        <v>1</v>
      </c>
      <c r="I443">
        <v>-1.5</v>
      </c>
    </row>
    <row r="444" spans="1:9" x14ac:dyDescent="0.3">
      <c r="A444" t="s">
        <v>451</v>
      </c>
      <c r="B444">
        <v>16</v>
      </c>
      <c r="C444">
        <v>7.7413999999999996</v>
      </c>
      <c r="D444" s="1">
        <v>3.967E-7</v>
      </c>
      <c r="E444">
        <v>200</v>
      </c>
      <c r="G444">
        <v>-0.5</v>
      </c>
      <c r="H444">
        <v>2.5</v>
      </c>
      <c r="I444">
        <v>7.5</v>
      </c>
    </row>
    <row r="445" spans="1:9" x14ac:dyDescent="0.3">
      <c r="A445" t="s">
        <v>452</v>
      </c>
      <c r="B445">
        <v>15.9</v>
      </c>
      <c r="C445">
        <v>7.7595000000000001</v>
      </c>
      <c r="D445" s="1">
        <v>3.9470000000000001E-7</v>
      </c>
      <c r="E445">
        <v>200</v>
      </c>
      <c r="G445">
        <v>1.5</v>
      </c>
      <c r="H445">
        <v>3</v>
      </c>
      <c r="I445">
        <v>7.5</v>
      </c>
    </row>
    <row r="446" spans="1:9" x14ac:dyDescent="0.3">
      <c r="A446" t="s">
        <v>453</v>
      </c>
      <c r="B446">
        <v>15.9</v>
      </c>
      <c r="C446">
        <v>7.7801999999999998</v>
      </c>
      <c r="D446" s="1">
        <v>3.9309999999999999E-7</v>
      </c>
      <c r="E446">
        <v>200</v>
      </c>
      <c r="G446">
        <v>0.5</v>
      </c>
      <c r="H446">
        <v>5</v>
      </c>
      <c r="I446">
        <v>7.5</v>
      </c>
    </row>
    <row r="447" spans="1:9" x14ac:dyDescent="0.3">
      <c r="A447" t="s">
        <v>454</v>
      </c>
      <c r="B447">
        <v>15.9</v>
      </c>
      <c r="C447">
        <v>7.7999000000000001</v>
      </c>
      <c r="D447" s="1">
        <v>3.9340000000000002E-7</v>
      </c>
      <c r="E447">
        <v>200</v>
      </c>
      <c r="G447">
        <v>1</v>
      </c>
      <c r="H447">
        <v>1.5</v>
      </c>
      <c r="I447">
        <v>7.5</v>
      </c>
    </row>
    <row r="448" spans="1:9" x14ac:dyDescent="0.3">
      <c r="A448" t="s">
        <v>455</v>
      </c>
      <c r="B448">
        <v>15.9</v>
      </c>
      <c r="C448">
        <v>7.8198999999999996</v>
      </c>
      <c r="D448" s="1">
        <v>3.9190000000000001E-7</v>
      </c>
      <c r="E448">
        <v>200</v>
      </c>
      <c r="G448">
        <v>1</v>
      </c>
      <c r="H448">
        <v>1.5</v>
      </c>
      <c r="I448">
        <v>9</v>
      </c>
    </row>
    <row r="449" spans="1:9" x14ac:dyDescent="0.3">
      <c r="A449" t="s">
        <v>456</v>
      </c>
      <c r="B449">
        <v>15.9</v>
      </c>
      <c r="C449">
        <v>7.8407</v>
      </c>
      <c r="D449" s="1">
        <v>3.9159999999999999E-7</v>
      </c>
      <c r="E449">
        <v>200</v>
      </c>
      <c r="G449">
        <v>2.5</v>
      </c>
      <c r="H449">
        <v>2</v>
      </c>
      <c r="I449">
        <v>9.5</v>
      </c>
    </row>
    <row r="450" spans="1:9" x14ac:dyDescent="0.3">
      <c r="A450" t="s">
        <v>457</v>
      </c>
      <c r="B450">
        <v>15.9</v>
      </c>
      <c r="C450">
        <v>7.8605999999999998</v>
      </c>
      <c r="D450" s="1">
        <v>3.904E-7</v>
      </c>
      <c r="E450">
        <v>200</v>
      </c>
      <c r="G450">
        <v>2.5</v>
      </c>
      <c r="H450">
        <v>0.5</v>
      </c>
      <c r="I450">
        <v>-1.5</v>
      </c>
    </row>
    <row r="451" spans="1:9" x14ac:dyDescent="0.3">
      <c r="A451" t="s">
        <v>458</v>
      </c>
      <c r="B451">
        <v>15</v>
      </c>
      <c r="C451">
        <v>7.8804999999999996</v>
      </c>
      <c r="D451" s="1">
        <v>3.8959999999999999E-7</v>
      </c>
      <c r="E451">
        <v>200</v>
      </c>
      <c r="G451">
        <v>1.5</v>
      </c>
      <c r="H451">
        <v>1</v>
      </c>
      <c r="I451">
        <v>-2.5</v>
      </c>
    </row>
    <row r="452" spans="1:9" x14ac:dyDescent="0.3">
      <c r="A452" t="s">
        <v>459</v>
      </c>
      <c r="B452">
        <v>15.9</v>
      </c>
      <c r="C452">
        <v>7.9020000000000001</v>
      </c>
      <c r="D452" s="1">
        <v>3.889E-7</v>
      </c>
      <c r="E452">
        <v>200</v>
      </c>
      <c r="G452">
        <v>-0.5</v>
      </c>
      <c r="H452">
        <v>2.5</v>
      </c>
      <c r="I452">
        <v>9.5</v>
      </c>
    </row>
    <row r="453" spans="1:9" x14ac:dyDescent="0.3">
      <c r="A453" t="s">
        <v>460</v>
      </c>
      <c r="B453">
        <v>15.9</v>
      </c>
      <c r="C453">
        <v>7.9194000000000004</v>
      </c>
      <c r="D453" s="1">
        <v>3.882E-7</v>
      </c>
      <c r="E453">
        <v>200</v>
      </c>
      <c r="G453">
        <v>-0.5</v>
      </c>
      <c r="H453">
        <v>0.5</v>
      </c>
      <c r="I453">
        <v>-2</v>
      </c>
    </row>
    <row r="454" spans="1:9" x14ac:dyDescent="0.3">
      <c r="A454" t="s">
        <v>461</v>
      </c>
      <c r="B454">
        <v>15</v>
      </c>
      <c r="C454">
        <v>7.9419000000000004</v>
      </c>
      <c r="D454" s="1">
        <v>3.8729999999999998E-7</v>
      </c>
      <c r="E454">
        <v>200</v>
      </c>
      <c r="G454">
        <v>1.5</v>
      </c>
      <c r="H454">
        <v>-0.5</v>
      </c>
      <c r="I454">
        <v>15.5</v>
      </c>
    </row>
    <row r="455" spans="1:9" x14ac:dyDescent="0.3">
      <c r="A455" t="s">
        <v>462</v>
      </c>
      <c r="B455">
        <v>15.9</v>
      </c>
      <c r="C455">
        <v>7.9592000000000001</v>
      </c>
      <c r="D455" s="1">
        <v>3.868E-7</v>
      </c>
      <c r="E455">
        <v>200</v>
      </c>
      <c r="G455">
        <v>-0.5</v>
      </c>
      <c r="H455">
        <v>4</v>
      </c>
      <c r="I455">
        <v>11.5</v>
      </c>
    </row>
    <row r="456" spans="1:9" x14ac:dyDescent="0.3">
      <c r="A456" t="s">
        <v>463</v>
      </c>
      <c r="B456">
        <v>15.9</v>
      </c>
      <c r="C456">
        <v>7.9836</v>
      </c>
      <c r="D456" s="1">
        <v>3.8630000000000001E-7</v>
      </c>
      <c r="E456">
        <v>200</v>
      </c>
      <c r="G456">
        <v>2.5</v>
      </c>
      <c r="H456">
        <v>3.5</v>
      </c>
      <c r="I456">
        <v>7.5</v>
      </c>
    </row>
    <row r="457" spans="1:9" x14ac:dyDescent="0.3">
      <c r="A457" t="s">
        <v>464</v>
      </c>
      <c r="B457">
        <v>15.9</v>
      </c>
      <c r="C457">
        <v>8.0023999999999997</v>
      </c>
      <c r="D457" s="1">
        <v>3.8389999999999999E-7</v>
      </c>
      <c r="E457">
        <v>200</v>
      </c>
      <c r="G457">
        <v>0.5</v>
      </c>
      <c r="H457">
        <v>2.5</v>
      </c>
      <c r="I457">
        <v>3</v>
      </c>
    </row>
    <row r="458" spans="1:9" x14ac:dyDescent="0.3">
      <c r="A458" t="s">
        <v>465</v>
      </c>
      <c r="B458">
        <v>15.9</v>
      </c>
      <c r="C458">
        <v>8.0196000000000005</v>
      </c>
      <c r="D458" s="1">
        <v>3.8389999999999999E-7</v>
      </c>
      <c r="E458">
        <v>200</v>
      </c>
      <c r="G458">
        <v>4</v>
      </c>
      <c r="H458">
        <v>3.5</v>
      </c>
      <c r="I458">
        <v>3.5</v>
      </c>
    </row>
    <row r="459" spans="1:9" x14ac:dyDescent="0.3">
      <c r="A459" t="s">
        <v>466</v>
      </c>
      <c r="B459">
        <v>15.9</v>
      </c>
      <c r="C459">
        <v>8.0398999999999994</v>
      </c>
      <c r="D459" s="1">
        <v>3.8270000000000001E-7</v>
      </c>
      <c r="E459">
        <v>200</v>
      </c>
      <c r="G459">
        <v>2.5</v>
      </c>
      <c r="H459">
        <v>4.5</v>
      </c>
      <c r="I459">
        <v>35</v>
      </c>
    </row>
    <row r="460" spans="1:9" x14ac:dyDescent="0.3">
      <c r="A460" t="s">
        <v>467</v>
      </c>
      <c r="B460">
        <v>16</v>
      </c>
      <c r="C460">
        <v>8.0603999999999996</v>
      </c>
      <c r="D460" s="1">
        <v>3.8299999999999998E-7</v>
      </c>
      <c r="E460">
        <v>200</v>
      </c>
      <c r="G460">
        <v>0.5</v>
      </c>
      <c r="H460">
        <v>3</v>
      </c>
      <c r="I460">
        <v>-4.5</v>
      </c>
    </row>
    <row r="461" spans="1:9" x14ac:dyDescent="0.3">
      <c r="A461" t="s">
        <v>468</v>
      </c>
      <c r="B461">
        <v>15.9</v>
      </c>
      <c r="C461">
        <v>8.0807000000000002</v>
      </c>
      <c r="D461" s="1">
        <v>3.8130000000000001E-7</v>
      </c>
      <c r="E461">
        <v>200</v>
      </c>
      <c r="G461">
        <v>5</v>
      </c>
      <c r="H461">
        <v>5</v>
      </c>
      <c r="I461">
        <v>12.5</v>
      </c>
    </row>
    <row r="462" spans="1:9" x14ac:dyDescent="0.3">
      <c r="A462" t="s">
        <v>469</v>
      </c>
      <c r="B462">
        <v>16</v>
      </c>
      <c r="C462">
        <v>8.1014999999999997</v>
      </c>
      <c r="D462" s="1">
        <v>3.8039999999999999E-7</v>
      </c>
      <c r="E462">
        <v>200</v>
      </c>
      <c r="G462">
        <v>1</v>
      </c>
      <c r="H462">
        <v>6.5</v>
      </c>
      <c r="I462">
        <v>-0.5</v>
      </c>
    </row>
    <row r="463" spans="1:9" x14ac:dyDescent="0.3">
      <c r="A463" t="s">
        <v>470</v>
      </c>
      <c r="B463">
        <v>15.9</v>
      </c>
      <c r="C463">
        <v>8.1221999999999994</v>
      </c>
      <c r="D463" s="1">
        <v>3.8109999999999999E-7</v>
      </c>
      <c r="E463">
        <v>200</v>
      </c>
      <c r="G463">
        <v>0.5</v>
      </c>
      <c r="H463">
        <v>1.5</v>
      </c>
      <c r="I463">
        <v>19</v>
      </c>
    </row>
    <row r="464" spans="1:9" x14ac:dyDescent="0.3">
      <c r="A464" t="s">
        <v>471</v>
      </c>
      <c r="B464">
        <v>15.9</v>
      </c>
      <c r="C464">
        <v>8.1431000000000004</v>
      </c>
      <c r="D464" s="1">
        <v>3.7879999999999998E-7</v>
      </c>
      <c r="E464">
        <v>200</v>
      </c>
      <c r="G464">
        <v>1</v>
      </c>
      <c r="H464">
        <v>5.5</v>
      </c>
      <c r="I464">
        <v>8</v>
      </c>
    </row>
    <row r="465" spans="1:9" x14ac:dyDescent="0.3">
      <c r="A465" t="s">
        <v>472</v>
      </c>
      <c r="B465">
        <v>15.9</v>
      </c>
      <c r="C465">
        <v>8.16</v>
      </c>
      <c r="D465" s="1">
        <v>3.7809999999999998E-7</v>
      </c>
      <c r="E465">
        <v>200</v>
      </c>
      <c r="G465">
        <v>3.5</v>
      </c>
      <c r="H465">
        <v>2</v>
      </c>
      <c r="I465">
        <v>15.5</v>
      </c>
    </row>
    <row r="466" spans="1:9" x14ac:dyDescent="0.3">
      <c r="A466" t="s">
        <v>473</v>
      </c>
      <c r="B466">
        <v>15.9</v>
      </c>
      <c r="C466">
        <v>8.1821000000000002</v>
      </c>
      <c r="D466" s="1">
        <v>3.7599999999999998E-7</v>
      </c>
      <c r="E466">
        <v>200</v>
      </c>
      <c r="G466">
        <v>6</v>
      </c>
      <c r="H466">
        <v>3</v>
      </c>
      <c r="I466">
        <v>21</v>
      </c>
    </row>
    <row r="467" spans="1:9" x14ac:dyDescent="0.3">
      <c r="A467" t="s">
        <v>474</v>
      </c>
      <c r="B467">
        <v>15.9</v>
      </c>
      <c r="C467">
        <v>8.2019000000000002</v>
      </c>
      <c r="D467" s="1">
        <v>3.7669999999999998E-7</v>
      </c>
      <c r="E467">
        <v>200</v>
      </c>
      <c r="G467">
        <v>0</v>
      </c>
      <c r="H467">
        <v>5.5</v>
      </c>
      <c r="I467">
        <v>26.5</v>
      </c>
    </row>
    <row r="468" spans="1:9" x14ac:dyDescent="0.3">
      <c r="A468" t="s">
        <v>475</v>
      </c>
      <c r="B468">
        <v>15</v>
      </c>
      <c r="C468">
        <v>8.2203999999999997</v>
      </c>
      <c r="D468" s="1">
        <v>3.7609999999999999E-7</v>
      </c>
      <c r="E468">
        <v>200</v>
      </c>
      <c r="G468">
        <v>0.5</v>
      </c>
      <c r="H468">
        <v>2</v>
      </c>
      <c r="I468">
        <v>7.5</v>
      </c>
    </row>
    <row r="469" spans="1:9" x14ac:dyDescent="0.3">
      <c r="A469" t="s">
        <v>476</v>
      </c>
      <c r="B469">
        <v>15.9</v>
      </c>
      <c r="C469">
        <v>8.2420000000000009</v>
      </c>
      <c r="D469" s="1">
        <v>3.7479999999999999E-7</v>
      </c>
      <c r="E469">
        <v>200</v>
      </c>
      <c r="G469">
        <v>0.5</v>
      </c>
      <c r="H469">
        <v>5</v>
      </c>
      <c r="I469">
        <v>13</v>
      </c>
    </row>
    <row r="470" spans="1:9" x14ac:dyDescent="0.3">
      <c r="A470" t="s">
        <v>477</v>
      </c>
      <c r="B470">
        <v>15.9</v>
      </c>
      <c r="C470">
        <v>8.2596000000000007</v>
      </c>
      <c r="D470" s="1">
        <v>3.7409999999999999E-7</v>
      </c>
      <c r="E470">
        <v>200</v>
      </c>
      <c r="G470">
        <v>2</v>
      </c>
      <c r="H470">
        <v>4.5</v>
      </c>
      <c r="I470">
        <v>14.5</v>
      </c>
    </row>
    <row r="471" spans="1:9" x14ac:dyDescent="0.3">
      <c r="A471" t="s">
        <v>478</v>
      </c>
      <c r="B471">
        <v>15.9</v>
      </c>
      <c r="C471">
        <v>8.2795000000000005</v>
      </c>
      <c r="D471" s="1">
        <v>3.727E-7</v>
      </c>
      <c r="E471">
        <v>200</v>
      </c>
      <c r="G471">
        <v>2.5</v>
      </c>
      <c r="H471">
        <v>2.5</v>
      </c>
      <c r="I471">
        <v>13</v>
      </c>
    </row>
    <row r="472" spans="1:9" x14ac:dyDescent="0.3">
      <c r="A472" t="s">
        <v>479</v>
      </c>
      <c r="B472">
        <v>15.9</v>
      </c>
      <c r="C472">
        <v>8.3003999999999998</v>
      </c>
      <c r="D472" s="1">
        <v>3.7220000000000001E-7</v>
      </c>
      <c r="E472">
        <v>200</v>
      </c>
      <c r="G472">
        <v>1</v>
      </c>
      <c r="H472">
        <v>6.5</v>
      </c>
      <c r="I472">
        <v>17.5</v>
      </c>
    </row>
    <row r="473" spans="1:9" x14ac:dyDescent="0.3">
      <c r="A473" t="s">
        <v>480</v>
      </c>
      <c r="B473">
        <v>15.9</v>
      </c>
      <c r="C473">
        <v>8.3186</v>
      </c>
      <c r="D473" s="1">
        <v>3.7020000000000002E-7</v>
      </c>
      <c r="E473">
        <v>200</v>
      </c>
      <c r="G473">
        <v>5.5</v>
      </c>
      <c r="H473">
        <v>4</v>
      </c>
      <c r="I473">
        <v>22</v>
      </c>
    </row>
    <row r="474" spans="1:9" x14ac:dyDescent="0.3">
      <c r="A474" t="s">
        <v>481</v>
      </c>
      <c r="B474">
        <v>15.9</v>
      </c>
      <c r="C474">
        <v>8.3405000000000005</v>
      </c>
      <c r="D474" s="1">
        <v>3.7099999999999997E-7</v>
      </c>
      <c r="E474">
        <v>200</v>
      </c>
      <c r="G474">
        <v>2.5</v>
      </c>
      <c r="H474">
        <v>5.5</v>
      </c>
      <c r="I474">
        <v>11</v>
      </c>
    </row>
    <row r="475" spans="1:9" x14ac:dyDescent="0.3">
      <c r="A475" t="s">
        <v>482</v>
      </c>
      <c r="B475">
        <v>15.9</v>
      </c>
      <c r="C475">
        <v>8.3598999999999997</v>
      </c>
      <c r="D475" s="1">
        <v>3.6969999999999998E-7</v>
      </c>
      <c r="E475">
        <v>200</v>
      </c>
      <c r="G475">
        <v>1</v>
      </c>
      <c r="H475">
        <v>6</v>
      </c>
      <c r="I475">
        <v>16</v>
      </c>
    </row>
    <row r="476" spans="1:9" x14ac:dyDescent="0.3">
      <c r="A476" t="s">
        <v>483</v>
      </c>
      <c r="B476">
        <v>15.9</v>
      </c>
      <c r="C476">
        <v>8.3802000000000003</v>
      </c>
      <c r="D476" s="1">
        <v>3.7039999999999998E-7</v>
      </c>
      <c r="E476">
        <v>200</v>
      </c>
      <c r="G476">
        <v>3.5</v>
      </c>
      <c r="H476">
        <v>3</v>
      </c>
      <c r="I476">
        <v>8</v>
      </c>
    </row>
    <row r="477" spans="1:9" x14ac:dyDescent="0.3">
      <c r="A477" t="s">
        <v>484</v>
      </c>
      <c r="B477">
        <v>15.9</v>
      </c>
      <c r="C477">
        <v>8.4009999999999998</v>
      </c>
      <c r="D477" s="1">
        <v>3.6839999999999999E-7</v>
      </c>
      <c r="E477">
        <v>200</v>
      </c>
      <c r="G477">
        <v>3.5</v>
      </c>
      <c r="H477">
        <v>4</v>
      </c>
      <c r="I477">
        <v>17.5</v>
      </c>
    </row>
    <row r="478" spans="1:9" x14ac:dyDescent="0.3">
      <c r="A478" t="s">
        <v>485</v>
      </c>
      <c r="B478">
        <v>15.9</v>
      </c>
      <c r="C478">
        <v>8.4200999999999997</v>
      </c>
      <c r="D478" s="1">
        <v>3.6810000000000002E-7</v>
      </c>
      <c r="E478">
        <v>200</v>
      </c>
      <c r="G478">
        <v>1</v>
      </c>
      <c r="H478">
        <v>1</v>
      </c>
      <c r="I478">
        <v>21</v>
      </c>
    </row>
    <row r="479" spans="1:9" x14ac:dyDescent="0.3">
      <c r="A479" t="s">
        <v>486</v>
      </c>
      <c r="B479">
        <v>15.9</v>
      </c>
      <c r="C479">
        <v>8.4404000000000003</v>
      </c>
      <c r="D479" s="1">
        <v>3.6539999999999998E-7</v>
      </c>
      <c r="E479">
        <v>200</v>
      </c>
      <c r="G479">
        <v>3.5</v>
      </c>
      <c r="H479">
        <v>2.5</v>
      </c>
      <c r="I479">
        <v>0.5</v>
      </c>
    </row>
    <row r="480" spans="1:9" x14ac:dyDescent="0.3">
      <c r="A480" t="s">
        <v>487</v>
      </c>
      <c r="B480">
        <v>15</v>
      </c>
      <c r="C480">
        <v>8.4603999999999999</v>
      </c>
      <c r="D480" s="1">
        <v>3.6609999999999998E-7</v>
      </c>
      <c r="E480">
        <v>200</v>
      </c>
      <c r="G480">
        <v>2</v>
      </c>
      <c r="H480">
        <v>2</v>
      </c>
      <c r="I480">
        <v>9.5</v>
      </c>
    </row>
    <row r="481" spans="1:9" x14ac:dyDescent="0.3">
      <c r="A481" t="s">
        <v>488</v>
      </c>
      <c r="B481">
        <v>15.9</v>
      </c>
      <c r="C481">
        <v>8.4811999999999994</v>
      </c>
      <c r="D481" s="1">
        <v>3.6549999999999998E-7</v>
      </c>
      <c r="E481">
        <v>200</v>
      </c>
      <c r="G481">
        <v>1.5</v>
      </c>
      <c r="H481">
        <v>5</v>
      </c>
      <c r="I481">
        <v>30.5</v>
      </c>
    </row>
    <row r="482" spans="1:9" x14ac:dyDescent="0.3">
      <c r="A482" t="s">
        <v>489</v>
      </c>
      <c r="B482">
        <v>15.9</v>
      </c>
      <c r="C482">
        <v>8.5002999999999993</v>
      </c>
      <c r="D482" s="1">
        <v>3.6450000000000001E-7</v>
      </c>
      <c r="E482">
        <v>200</v>
      </c>
      <c r="G482">
        <v>4</v>
      </c>
      <c r="H482">
        <v>8</v>
      </c>
      <c r="I482">
        <v>23.5</v>
      </c>
    </row>
    <row r="483" spans="1:9" x14ac:dyDescent="0.3">
      <c r="A483" t="s">
        <v>490</v>
      </c>
      <c r="B483">
        <v>15.9</v>
      </c>
      <c r="C483">
        <v>8.5191999999999997</v>
      </c>
      <c r="D483" s="1">
        <v>3.6339999999999999E-7</v>
      </c>
      <c r="E483">
        <v>200</v>
      </c>
      <c r="G483">
        <v>4</v>
      </c>
      <c r="H483">
        <v>4.5</v>
      </c>
      <c r="I483">
        <v>20</v>
      </c>
    </row>
    <row r="484" spans="1:9" x14ac:dyDescent="0.3">
      <c r="A484" t="s">
        <v>491</v>
      </c>
      <c r="B484">
        <v>15.9</v>
      </c>
      <c r="C484">
        <v>8.5404999999999998</v>
      </c>
      <c r="D484" s="1">
        <v>3.6139999999999999E-7</v>
      </c>
      <c r="E484">
        <v>200</v>
      </c>
      <c r="G484">
        <v>1.5</v>
      </c>
      <c r="H484">
        <v>8.5</v>
      </c>
      <c r="I484">
        <v>21</v>
      </c>
    </row>
    <row r="485" spans="1:9" x14ac:dyDescent="0.3">
      <c r="A485" t="s">
        <v>492</v>
      </c>
      <c r="B485">
        <v>15.9</v>
      </c>
      <c r="C485">
        <v>8.5614000000000008</v>
      </c>
      <c r="D485" s="1">
        <v>3.6139999999999999E-7</v>
      </c>
      <c r="E485">
        <v>200</v>
      </c>
      <c r="G485">
        <v>1.5</v>
      </c>
      <c r="H485">
        <v>3</v>
      </c>
      <c r="I485">
        <v>8.5</v>
      </c>
    </row>
    <row r="486" spans="1:9" x14ac:dyDescent="0.3">
      <c r="A486" t="s">
        <v>493</v>
      </c>
      <c r="B486">
        <v>15.9</v>
      </c>
      <c r="C486">
        <v>8.5784000000000002</v>
      </c>
      <c r="D486" s="1">
        <v>3.6040000000000002E-7</v>
      </c>
      <c r="E486">
        <v>200</v>
      </c>
      <c r="G486">
        <v>0.5</v>
      </c>
      <c r="H486">
        <v>5</v>
      </c>
      <c r="I486">
        <v>9</v>
      </c>
    </row>
    <row r="487" spans="1:9" x14ac:dyDescent="0.3">
      <c r="A487" t="s">
        <v>494</v>
      </c>
      <c r="B487">
        <v>16.100000000000001</v>
      </c>
      <c r="C487">
        <v>8.6012000000000004</v>
      </c>
      <c r="D487" s="1">
        <v>3.6069999999999999E-7</v>
      </c>
      <c r="E487">
        <v>200</v>
      </c>
      <c r="G487">
        <v>2.5</v>
      </c>
      <c r="H487">
        <v>0</v>
      </c>
      <c r="I487">
        <v>5.5</v>
      </c>
    </row>
    <row r="488" spans="1:9" x14ac:dyDescent="0.3">
      <c r="A488" t="s">
        <v>495</v>
      </c>
      <c r="B488">
        <v>15.9</v>
      </c>
      <c r="C488">
        <v>8.6202000000000005</v>
      </c>
      <c r="D488" s="1">
        <v>3.5880000000000001E-7</v>
      </c>
      <c r="E488">
        <v>200</v>
      </c>
      <c r="G488">
        <v>0</v>
      </c>
      <c r="H488">
        <v>1</v>
      </c>
      <c r="I488">
        <v>20.5</v>
      </c>
    </row>
    <row r="489" spans="1:9" x14ac:dyDescent="0.3">
      <c r="A489" t="s">
        <v>496</v>
      </c>
      <c r="B489">
        <v>15</v>
      </c>
      <c r="C489">
        <v>8.6419999999999995</v>
      </c>
      <c r="D489" s="1">
        <v>3.5890000000000002E-7</v>
      </c>
      <c r="E489">
        <v>200</v>
      </c>
      <c r="G489">
        <v>1</v>
      </c>
      <c r="H489">
        <v>0.5</v>
      </c>
      <c r="I489">
        <v>15</v>
      </c>
    </row>
    <row r="490" spans="1:9" x14ac:dyDescent="0.3">
      <c r="A490" t="s">
        <v>497</v>
      </c>
      <c r="B490">
        <v>15.9</v>
      </c>
      <c r="C490">
        <v>8.6613000000000007</v>
      </c>
      <c r="D490" s="1">
        <v>3.58E-7</v>
      </c>
      <c r="E490">
        <v>200</v>
      </c>
      <c r="G490">
        <v>0.5</v>
      </c>
      <c r="H490">
        <v>1.5</v>
      </c>
      <c r="I490">
        <v>10.5</v>
      </c>
    </row>
    <row r="491" spans="1:9" x14ac:dyDescent="0.3">
      <c r="A491" t="s">
        <v>498</v>
      </c>
      <c r="B491">
        <v>15.9</v>
      </c>
      <c r="C491">
        <v>8.6788000000000007</v>
      </c>
      <c r="D491" s="1">
        <v>3.572E-7</v>
      </c>
      <c r="E491">
        <v>200</v>
      </c>
      <c r="G491">
        <v>0</v>
      </c>
      <c r="H491">
        <v>4.5</v>
      </c>
      <c r="I491">
        <v>22</v>
      </c>
    </row>
    <row r="492" spans="1:9" x14ac:dyDescent="0.3">
      <c r="A492" t="s">
        <v>499</v>
      </c>
      <c r="B492">
        <v>15</v>
      </c>
      <c r="C492">
        <v>8.7019000000000002</v>
      </c>
      <c r="D492" s="1">
        <v>3.5499999999999999E-7</v>
      </c>
      <c r="E492">
        <v>200</v>
      </c>
      <c r="G492">
        <v>1.5</v>
      </c>
      <c r="H492">
        <v>1</v>
      </c>
      <c r="I492">
        <v>32.5</v>
      </c>
    </row>
    <row r="493" spans="1:9" x14ac:dyDescent="0.3">
      <c r="A493" t="s">
        <v>500</v>
      </c>
      <c r="B493">
        <v>15.9</v>
      </c>
      <c r="C493">
        <v>8.7227999999999994</v>
      </c>
      <c r="D493" s="1">
        <v>3.5400000000000002E-7</v>
      </c>
      <c r="E493">
        <v>200</v>
      </c>
      <c r="G493">
        <v>1</v>
      </c>
      <c r="H493">
        <v>2</v>
      </c>
      <c r="I493">
        <v>13.5</v>
      </c>
    </row>
    <row r="494" spans="1:9" x14ac:dyDescent="0.3">
      <c r="A494" t="s">
        <v>501</v>
      </c>
      <c r="B494">
        <v>15.9</v>
      </c>
      <c r="C494">
        <v>8.7398000000000007</v>
      </c>
      <c r="D494" s="1">
        <v>3.5320000000000001E-7</v>
      </c>
      <c r="E494">
        <v>200</v>
      </c>
      <c r="G494">
        <v>1</v>
      </c>
      <c r="H494">
        <v>2</v>
      </c>
      <c r="I494">
        <v>29.5</v>
      </c>
    </row>
    <row r="495" spans="1:9" x14ac:dyDescent="0.3">
      <c r="A495" t="s">
        <v>502</v>
      </c>
      <c r="B495">
        <v>15.9</v>
      </c>
      <c r="C495">
        <v>8.7605000000000004</v>
      </c>
      <c r="D495" s="1">
        <v>3.5339999999999997E-7</v>
      </c>
      <c r="E495">
        <v>200</v>
      </c>
      <c r="G495">
        <v>0</v>
      </c>
      <c r="H495">
        <v>5</v>
      </c>
      <c r="I495">
        <v>19</v>
      </c>
    </row>
    <row r="496" spans="1:9" x14ac:dyDescent="0.3">
      <c r="A496" t="s">
        <v>503</v>
      </c>
      <c r="B496">
        <v>15.9</v>
      </c>
      <c r="C496">
        <v>8.7820999999999998</v>
      </c>
      <c r="D496" s="1">
        <v>3.5199999999999998E-7</v>
      </c>
      <c r="E496">
        <v>200</v>
      </c>
      <c r="G496">
        <v>3</v>
      </c>
      <c r="H496">
        <v>3.5</v>
      </c>
      <c r="I496">
        <v>33</v>
      </c>
    </row>
    <row r="497" spans="1:9" x14ac:dyDescent="0.3">
      <c r="A497" t="s">
        <v>504</v>
      </c>
      <c r="B497">
        <v>15.9</v>
      </c>
      <c r="C497">
        <v>8.8027999999999995</v>
      </c>
      <c r="D497" s="1">
        <v>3.509E-7</v>
      </c>
      <c r="E497">
        <v>200</v>
      </c>
      <c r="G497">
        <v>1</v>
      </c>
      <c r="H497">
        <v>-0.5</v>
      </c>
      <c r="I497">
        <v>22.5</v>
      </c>
    </row>
    <row r="498" spans="1:9" x14ac:dyDescent="0.3">
      <c r="A498" t="s">
        <v>505</v>
      </c>
      <c r="B498">
        <v>15.9</v>
      </c>
      <c r="C498">
        <v>8.8218999999999994</v>
      </c>
      <c r="D498" s="1">
        <v>3.5059999999999998E-7</v>
      </c>
      <c r="E498">
        <v>200</v>
      </c>
      <c r="G498">
        <v>1</v>
      </c>
      <c r="H498">
        <v>4.5</v>
      </c>
      <c r="I498">
        <v>30</v>
      </c>
    </row>
    <row r="499" spans="1:9" x14ac:dyDescent="0.3">
      <c r="A499" t="s">
        <v>506</v>
      </c>
      <c r="B499">
        <v>15.9</v>
      </c>
      <c r="C499">
        <v>8.8398000000000003</v>
      </c>
      <c r="D499" s="1">
        <v>3.5120000000000002E-7</v>
      </c>
      <c r="E499">
        <v>200</v>
      </c>
      <c r="G499">
        <v>3.5</v>
      </c>
      <c r="H499">
        <v>1</v>
      </c>
      <c r="I499">
        <v>26</v>
      </c>
    </row>
    <row r="500" spans="1:9" x14ac:dyDescent="0.3">
      <c r="A500" t="s">
        <v>507</v>
      </c>
      <c r="B500">
        <v>15.9</v>
      </c>
      <c r="C500">
        <v>8.8613999999999997</v>
      </c>
      <c r="D500" s="1">
        <v>3.4989999999999998E-7</v>
      </c>
      <c r="E500">
        <v>200</v>
      </c>
      <c r="G500">
        <v>3</v>
      </c>
      <c r="H500">
        <v>0.5</v>
      </c>
      <c r="I500">
        <v>10</v>
      </c>
    </row>
    <row r="501" spans="1:9" x14ac:dyDescent="0.3">
      <c r="A501" t="s">
        <v>508</v>
      </c>
      <c r="B501">
        <v>15.9</v>
      </c>
      <c r="C501">
        <v>8.8811999999999998</v>
      </c>
      <c r="D501" s="1">
        <v>3.4709999999999998E-7</v>
      </c>
      <c r="E501">
        <v>200</v>
      </c>
      <c r="G501">
        <v>-1</v>
      </c>
      <c r="H501">
        <v>3.5</v>
      </c>
      <c r="I501">
        <v>27</v>
      </c>
    </row>
    <row r="502" spans="1:9" x14ac:dyDescent="0.3">
      <c r="A502" t="s">
        <v>509</v>
      </c>
      <c r="B502">
        <v>15.9</v>
      </c>
      <c r="C502">
        <v>8.8979999999999997</v>
      </c>
      <c r="D502" s="1">
        <v>3.467E-7</v>
      </c>
      <c r="E502">
        <v>200</v>
      </c>
      <c r="G502">
        <v>1</v>
      </c>
      <c r="H502">
        <v>4</v>
      </c>
      <c r="I502">
        <v>19.5</v>
      </c>
    </row>
    <row r="503" spans="1:9" x14ac:dyDescent="0.3">
      <c r="A503" t="s">
        <v>510</v>
      </c>
      <c r="B503">
        <v>15.9</v>
      </c>
      <c r="C503">
        <v>8.9194999999999993</v>
      </c>
      <c r="D503" s="1">
        <v>3.4620000000000002E-7</v>
      </c>
      <c r="E503">
        <v>200</v>
      </c>
      <c r="G503">
        <v>-0.5</v>
      </c>
      <c r="H503">
        <v>6</v>
      </c>
      <c r="I503">
        <v>15</v>
      </c>
    </row>
    <row r="504" spans="1:9" x14ac:dyDescent="0.3">
      <c r="A504" t="s">
        <v>511</v>
      </c>
      <c r="B504">
        <v>15.9</v>
      </c>
      <c r="C504">
        <v>8.9426000000000005</v>
      </c>
      <c r="D504" s="1">
        <v>3.4540000000000001E-7</v>
      </c>
      <c r="E504">
        <v>200</v>
      </c>
      <c r="G504">
        <v>0.5</v>
      </c>
      <c r="H504">
        <v>1</v>
      </c>
      <c r="I504">
        <v>17</v>
      </c>
    </row>
    <row r="505" spans="1:9" x14ac:dyDescent="0.3">
      <c r="A505" t="s">
        <v>512</v>
      </c>
      <c r="B505">
        <v>15.9</v>
      </c>
      <c r="C505">
        <v>8.9591999999999992</v>
      </c>
      <c r="D505" s="1">
        <v>3.4470000000000001E-7</v>
      </c>
      <c r="E505">
        <v>200</v>
      </c>
      <c r="G505">
        <v>0</v>
      </c>
      <c r="H505">
        <v>5.5</v>
      </c>
      <c r="I505">
        <v>22.5</v>
      </c>
    </row>
    <row r="506" spans="1:9" x14ac:dyDescent="0.3">
      <c r="A506" t="s">
        <v>513</v>
      </c>
      <c r="B506">
        <v>15.9</v>
      </c>
      <c r="C506">
        <v>8.9822000000000006</v>
      </c>
      <c r="D506" s="1">
        <v>3.4560000000000002E-7</v>
      </c>
      <c r="E506">
        <v>200</v>
      </c>
      <c r="G506">
        <v>-1</v>
      </c>
      <c r="H506">
        <v>3</v>
      </c>
      <c r="I506">
        <v>19.5</v>
      </c>
    </row>
    <row r="507" spans="1:9" x14ac:dyDescent="0.3">
      <c r="A507" t="s">
        <v>514</v>
      </c>
      <c r="B507">
        <v>15.9</v>
      </c>
      <c r="C507">
        <v>9.0015000000000001</v>
      </c>
      <c r="D507" s="1">
        <v>3.4369999999999999E-7</v>
      </c>
      <c r="E507">
        <v>200</v>
      </c>
      <c r="G507">
        <v>4.5</v>
      </c>
      <c r="H507">
        <v>1</v>
      </c>
      <c r="I507">
        <v>17.5</v>
      </c>
    </row>
    <row r="508" spans="1:9" x14ac:dyDescent="0.3">
      <c r="A508" t="s">
        <v>515</v>
      </c>
      <c r="B508">
        <v>15.9</v>
      </c>
      <c r="C508">
        <v>6.5007000000000001</v>
      </c>
      <c r="D508" s="1">
        <v>3.411E-7</v>
      </c>
      <c r="E508">
        <v>200</v>
      </c>
      <c r="G508">
        <v>-0.5</v>
      </c>
      <c r="H508">
        <v>0.5</v>
      </c>
      <c r="I508">
        <v>8.5</v>
      </c>
    </row>
    <row r="509" spans="1:9" x14ac:dyDescent="0.3">
      <c r="A509" t="s">
        <v>516</v>
      </c>
      <c r="B509">
        <v>15.9</v>
      </c>
      <c r="C509">
        <v>6.5202999999999998</v>
      </c>
      <c r="D509" s="1">
        <v>3.403E-7</v>
      </c>
      <c r="E509">
        <v>200</v>
      </c>
      <c r="G509">
        <v>0</v>
      </c>
      <c r="H509">
        <v>-0.5</v>
      </c>
      <c r="I509">
        <v>2.5</v>
      </c>
    </row>
    <row r="510" spans="1:9" x14ac:dyDescent="0.3">
      <c r="A510" t="s">
        <v>517</v>
      </c>
      <c r="B510">
        <v>15.9</v>
      </c>
      <c r="C510">
        <v>6.5396000000000001</v>
      </c>
      <c r="D510" s="1">
        <v>3.3809999999999999E-7</v>
      </c>
      <c r="E510">
        <v>200</v>
      </c>
      <c r="G510">
        <v>0</v>
      </c>
      <c r="H510">
        <v>-0.5</v>
      </c>
      <c r="I510">
        <v>1</v>
      </c>
    </row>
    <row r="511" spans="1:9" x14ac:dyDescent="0.3">
      <c r="A511" t="s">
        <v>518</v>
      </c>
      <c r="B511">
        <v>15.9</v>
      </c>
      <c r="C511">
        <v>6.5593000000000004</v>
      </c>
      <c r="D511" s="1">
        <v>3.3840000000000001E-7</v>
      </c>
      <c r="E511">
        <v>200</v>
      </c>
      <c r="G511">
        <v>-0.5</v>
      </c>
      <c r="H511">
        <v>-1</v>
      </c>
      <c r="I511">
        <v>-6</v>
      </c>
    </row>
    <row r="512" spans="1:9" x14ac:dyDescent="0.3">
      <c r="A512" t="s">
        <v>519</v>
      </c>
      <c r="B512">
        <v>15.9</v>
      </c>
      <c r="C512">
        <v>6.5803000000000003</v>
      </c>
      <c r="D512" s="1">
        <v>3.3729999999999998E-7</v>
      </c>
      <c r="E512">
        <v>200</v>
      </c>
      <c r="G512">
        <v>-0.5</v>
      </c>
      <c r="H512">
        <v>-0.5</v>
      </c>
      <c r="I512">
        <v>-7.5</v>
      </c>
    </row>
    <row r="513" spans="1:9" x14ac:dyDescent="0.3">
      <c r="A513" t="s">
        <v>520</v>
      </c>
      <c r="B513">
        <v>15.9</v>
      </c>
      <c r="C513">
        <v>6.5995999999999997</v>
      </c>
      <c r="D513" s="1">
        <v>3.3640000000000002E-7</v>
      </c>
      <c r="E513">
        <v>200</v>
      </c>
      <c r="G513">
        <v>-0.5</v>
      </c>
      <c r="H513">
        <v>-0.5</v>
      </c>
      <c r="I513">
        <v>1.5</v>
      </c>
    </row>
    <row r="514" spans="1:9" x14ac:dyDescent="0.3">
      <c r="A514" t="s">
        <v>521</v>
      </c>
      <c r="B514">
        <v>15.9</v>
      </c>
      <c r="C514">
        <v>6.6173999999999999</v>
      </c>
      <c r="D514" s="1">
        <v>3.3630000000000001E-7</v>
      </c>
      <c r="E514">
        <v>200</v>
      </c>
      <c r="G514">
        <v>-1</v>
      </c>
      <c r="H514">
        <v>1</v>
      </c>
      <c r="I514">
        <v>1</v>
      </c>
    </row>
    <row r="515" spans="1:9" x14ac:dyDescent="0.3">
      <c r="A515" t="s">
        <v>522</v>
      </c>
      <c r="B515">
        <v>15.9</v>
      </c>
      <c r="C515">
        <v>6.6401000000000003</v>
      </c>
      <c r="D515" s="1">
        <v>3.3550000000000001E-7</v>
      </c>
      <c r="E515">
        <v>200</v>
      </c>
      <c r="G515">
        <v>-0.5</v>
      </c>
      <c r="H515">
        <v>0.5</v>
      </c>
      <c r="I515">
        <v>-2.5</v>
      </c>
    </row>
    <row r="516" spans="1:9" x14ac:dyDescent="0.3">
      <c r="A516" t="s">
        <v>523</v>
      </c>
      <c r="B516">
        <v>15.9</v>
      </c>
      <c r="C516">
        <v>6.6603000000000003</v>
      </c>
      <c r="D516" s="1">
        <v>3.3490000000000001E-7</v>
      </c>
      <c r="E516">
        <v>200</v>
      </c>
      <c r="G516">
        <v>1</v>
      </c>
      <c r="H516">
        <v>0</v>
      </c>
      <c r="I516">
        <v>0</v>
      </c>
    </row>
    <row r="517" spans="1:9" x14ac:dyDescent="0.3">
      <c r="A517" t="s">
        <v>524</v>
      </c>
      <c r="B517">
        <v>15.9</v>
      </c>
      <c r="C517">
        <v>6.6806999999999999</v>
      </c>
      <c r="D517" s="1">
        <v>3.3410000000000001E-7</v>
      </c>
      <c r="E517">
        <v>200</v>
      </c>
      <c r="G517">
        <v>0</v>
      </c>
      <c r="H517">
        <v>0</v>
      </c>
      <c r="I517">
        <v>10</v>
      </c>
    </row>
    <row r="518" spans="1:9" x14ac:dyDescent="0.3">
      <c r="A518" t="s">
        <v>525</v>
      </c>
      <c r="B518">
        <v>15</v>
      </c>
      <c r="C518">
        <v>6.7004000000000001</v>
      </c>
      <c r="D518" s="1">
        <v>3.3220000000000002E-7</v>
      </c>
      <c r="E518">
        <v>200</v>
      </c>
      <c r="G518">
        <v>0</v>
      </c>
      <c r="H518">
        <v>-0.5</v>
      </c>
      <c r="I518">
        <v>0</v>
      </c>
    </row>
    <row r="519" spans="1:9" x14ac:dyDescent="0.3">
      <c r="A519" t="s">
        <v>526</v>
      </c>
      <c r="B519">
        <v>15.9</v>
      </c>
      <c r="C519">
        <v>6.72</v>
      </c>
      <c r="D519" s="1">
        <v>3.3239999999999999E-7</v>
      </c>
      <c r="E519">
        <v>200</v>
      </c>
      <c r="G519">
        <v>0</v>
      </c>
      <c r="H519">
        <v>0.5</v>
      </c>
      <c r="I519">
        <v>-1</v>
      </c>
    </row>
    <row r="520" spans="1:9" x14ac:dyDescent="0.3">
      <c r="A520" t="s">
        <v>527</v>
      </c>
      <c r="B520">
        <v>15.9</v>
      </c>
      <c r="C520">
        <v>6.74</v>
      </c>
      <c r="D520" s="1">
        <v>3.312E-7</v>
      </c>
      <c r="E520">
        <v>200</v>
      </c>
      <c r="G520">
        <v>-0.5</v>
      </c>
      <c r="H520">
        <v>-0.5</v>
      </c>
      <c r="I520">
        <v>4</v>
      </c>
    </row>
    <row r="521" spans="1:9" x14ac:dyDescent="0.3">
      <c r="A521" t="s">
        <v>528</v>
      </c>
      <c r="B521">
        <v>15.9</v>
      </c>
      <c r="C521">
        <v>6.7592999999999996</v>
      </c>
      <c r="D521" s="1">
        <v>3.3039999999999999E-7</v>
      </c>
      <c r="E521">
        <v>200</v>
      </c>
      <c r="G521">
        <v>-0.5</v>
      </c>
      <c r="H521">
        <v>-0.5</v>
      </c>
      <c r="I521">
        <v>5</v>
      </c>
    </row>
    <row r="522" spans="1:9" x14ac:dyDescent="0.3">
      <c r="A522" t="s">
        <v>529</v>
      </c>
      <c r="B522">
        <v>15.9</v>
      </c>
      <c r="C522">
        <v>6.7789000000000001</v>
      </c>
      <c r="D522" s="1">
        <v>3.2870000000000003E-7</v>
      </c>
      <c r="E522">
        <v>200</v>
      </c>
      <c r="G522">
        <v>0</v>
      </c>
      <c r="H522">
        <v>1</v>
      </c>
      <c r="I522">
        <v>4</v>
      </c>
    </row>
    <row r="523" spans="1:9" x14ac:dyDescent="0.3">
      <c r="A523" t="s">
        <v>530</v>
      </c>
      <c r="B523">
        <v>15.9</v>
      </c>
      <c r="C523">
        <v>6.8014000000000001</v>
      </c>
      <c r="D523" s="1">
        <v>3.3010000000000002E-7</v>
      </c>
      <c r="E523">
        <v>200</v>
      </c>
      <c r="G523">
        <v>0</v>
      </c>
      <c r="H523">
        <v>-0.5</v>
      </c>
      <c r="I523">
        <v>2.5</v>
      </c>
    </row>
    <row r="524" spans="1:9" x14ac:dyDescent="0.3">
      <c r="A524" t="s">
        <v>531</v>
      </c>
      <c r="B524">
        <v>15.9</v>
      </c>
      <c r="C524">
        <v>6.8197000000000001</v>
      </c>
      <c r="D524" s="1">
        <v>3.2920000000000001E-7</v>
      </c>
      <c r="E524">
        <v>200</v>
      </c>
      <c r="G524">
        <v>0</v>
      </c>
      <c r="H524">
        <v>-0.5</v>
      </c>
      <c r="I524">
        <v>10.5</v>
      </c>
    </row>
    <row r="525" spans="1:9" x14ac:dyDescent="0.3">
      <c r="A525" t="s">
        <v>532</v>
      </c>
      <c r="B525">
        <v>15.9</v>
      </c>
      <c r="C525">
        <v>6.8404999999999996</v>
      </c>
      <c r="D525" s="1">
        <v>3.276E-7</v>
      </c>
      <c r="E525">
        <v>200</v>
      </c>
      <c r="G525">
        <v>1</v>
      </c>
      <c r="H525">
        <v>-0.5</v>
      </c>
      <c r="I525">
        <v>1</v>
      </c>
    </row>
    <row r="526" spans="1:9" x14ac:dyDescent="0.3">
      <c r="A526" t="s">
        <v>533</v>
      </c>
      <c r="B526">
        <v>15.9</v>
      </c>
      <c r="C526">
        <v>6.8596000000000004</v>
      </c>
      <c r="D526" s="1">
        <v>3.2790000000000002E-7</v>
      </c>
      <c r="E526">
        <v>200</v>
      </c>
      <c r="G526">
        <v>0</v>
      </c>
      <c r="H526">
        <v>1.5</v>
      </c>
      <c r="I526">
        <v>7</v>
      </c>
    </row>
    <row r="527" spans="1:9" x14ac:dyDescent="0.3">
      <c r="A527" t="s">
        <v>534</v>
      </c>
      <c r="B527">
        <v>15.9</v>
      </c>
      <c r="C527">
        <v>6.8798000000000004</v>
      </c>
      <c r="D527" s="1">
        <v>3.2679999999999999E-7</v>
      </c>
      <c r="E527">
        <v>200</v>
      </c>
      <c r="G527">
        <v>0</v>
      </c>
      <c r="H527">
        <v>0</v>
      </c>
      <c r="I527">
        <v>5</v>
      </c>
    </row>
    <row r="528" spans="1:9" x14ac:dyDescent="0.3">
      <c r="A528" t="s">
        <v>535</v>
      </c>
      <c r="B528">
        <v>15</v>
      </c>
      <c r="C528">
        <v>6.8998999999999997</v>
      </c>
      <c r="D528" s="1">
        <v>3.2679999999999999E-7</v>
      </c>
      <c r="E528">
        <v>200</v>
      </c>
      <c r="G528">
        <v>0</v>
      </c>
      <c r="H528">
        <v>-0.5</v>
      </c>
      <c r="I528">
        <v>0</v>
      </c>
    </row>
    <row r="529" spans="1:9" x14ac:dyDescent="0.3">
      <c r="A529" t="s">
        <v>536</v>
      </c>
      <c r="B529">
        <v>15.9</v>
      </c>
      <c r="C529">
        <v>6.9192999999999998</v>
      </c>
      <c r="D529" s="1">
        <v>3.2650000000000002E-7</v>
      </c>
      <c r="E529">
        <v>200</v>
      </c>
      <c r="G529">
        <v>-0.5</v>
      </c>
      <c r="H529">
        <v>-0.5</v>
      </c>
      <c r="I529">
        <v>-6</v>
      </c>
    </row>
    <row r="530" spans="1:9" x14ac:dyDescent="0.3">
      <c r="A530" t="s">
        <v>537</v>
      </c>
      <c r="B530">
        <v>15.9</v>
      </c>
      <c r="C530">
        <v>6.9406999999999996</v>
      </c>
      <c r="D530" s="1">
        <v>3.2599999999999998E-7</v>
      </c>
      <c r="E530">
        <v>200</v>
      </c>
      <c r="G530">
        <v>1</v>
      </c>
      <c r="H530">
        <v>0.5</v>
      </c>
      <c r="I530">
        <v>0.5</v>
      </c>
    </row>
    <row r="531" spans="1:9" x14ac:dyDescent="0.3">
      <c r="A531" t="s">
        <v>538</v>
      </c>
      <c r="B531">
        <v>15.9</v>
      </c>
      <c r="C531">
        <v>6.9598000000000004</v>
      </c>
      <c r="D531" s="1">
        <v>3.2459999999999998E-7</v>
      </c>
      <c r="E531">
        <v>200</v>
      </c>
      <c r="G531">
        <v>0</v>
      </c>
      <c r="H531">
        <v>0</v>
      </c>
      <c r="I531">
        <v>-0.5</v>
      </c>
    </row>
    <row r="532" spans="1:9" x14ac:dyDescent="0.3">
      <c r="A532" t="s">
        <v>539</v>
      </c>
      <c r="B532">
        <v>15.9</v>
      </c>
      <c r="C532">
        <v>6.9801000000000002</v>
      </c>
      <c r="D532" s="1">
        <v>3.2259999999999999E-7</v>
      </c>
      <c r="E532">
        <v>200</v>
      </c>
      <c r="G532">
        <v>-0.5</v>
      </c>
      <c r="H532">
        <v>-0.5</v>
      </c>
      <c r="I532">
        <v>3</v>
      </c>
    </row>
    <row r="533" spans="1:9" x14ac:dyDescent="0.3">
      <c r="A533" t="s">
        <v>540</v>
      </c>
      <c r="B533">
        <v>15.9</v>
      </c>
      <c r="C533">
        <v>7.0004999999999997</v>
      </c>
      <c r="D533" s="1">
        <v>3.2109999999999998E-7</v>
      </c>
      <c r="E533">
        <v>200</v>
      </c>
      <c r="G533">
        <v>-0.5</v>
      </c>
      <c r="H533">
        <v>0</v>
      </c>
      <c r="I533">
        <v>0.5</v>
      </c>
    </row>
    <row r="534" spans="1:9" x14ac:dyDescent="0.3">
      <c r="A534" t="s">
        <v>541</v>
      </c>
      <c r="B534">
        <v>15.9</v>
      </c>
      <c r="C534">
        <v>7.0210999999999997</v>
      </c>
      <c r="D534" s="1">
        <v>3.2150000000000001E-7</v>
      </c>
      <c r="E534">
        <v>200</v>
      </c>
      <c r="G534">
        <v>0</v>
      </c>
      <c r="H534">
        <v>-1</v>
      </c>
      <c r="I534">
        <v>7</v>
      </c>
    </row>
    <row r="535" spans="1:9" x14ac:dyDescent="0.3">
      <c r="A535" t="s">
        <v>542</v>
      </c>
      <c r="B535">
        <v>15</v>
      </c>
      <c r="C535">
        <v>7.0376000000000003</v>
      </c>
      <c r="D535" s="1">
        <v>3.2039999999999998E-7</v>
      </c>
      <c r="E535">
        <v>200</v>
      </c>
      <c r="G535">
        <v>0</v>
      </c>
      <c r="H535">
        <v>1</v>
      </c>
      <c r="I535">
        <v>0.5</v>
      </c>
    </row>
    <row r="536" spans="1:9" x14ac:dyDescent="0.3">
      <c r="A536" t="s">
        <v>543</v>
      </c>
      <c r="B536">
        <v>15.9</v>
      </c>
      <c r="C536">
        <v>7.0594999999999999</v>
      </c>
      <c r="D536" s="1">
        <v>3.206E-7</v>
      </c>
      <c r="E536">
        <v>200</v>
      </c>
      <c r="G536">
        <v>0</v>
      </c>
      <c r="H536">
        <v>-0.5</v>
      </c>
      <c r="I536">
        <v>0</v>
      </c>
    </row>
    <row r="537" spans="1:9" x14ac:dyDescent="0.3">
      <c r="A537" t="s">
        <v>544</v>
      </c>
      <c r="B537">
        <v>15.9</v>
      </c>
      <c r="C537">
        <v>7.0823</v>
      </c>
      <c r="D537" s="1">
        <v>3.1930000000000001E-7</v>
      </c>
      <c r="E537">
        <v>200</v>
      </c>
      <c r="G537">
        <v>-1</v>
      </c>
      <c r="H537">
        <v>-2</v>
      </c>
      <c r="I537">
        <v>1</v>
      </c>
    </row>
    <row r="538" spans="1:9" x14ac:dyDescent="0.3">
      <c r="A538" t="s">
        <v>545</v>
      </c>
      <c r="B538">
        <v>15.9</v>
      </c>
      <c r="C538">
        <v>7.1006999999999998</v>
      </c>
      <c r="D538" s="1">
        <v>3.1839999999999999E-7</v>
      </c>
      <c r="E538">
        <v>200</v>
      </c>
      <c r="G538">
        <v>0</v>
      </c>
      <c r="H538">
        <v>3</v>
      </c>
      <c r="I538">
        <v>-3</v>
      </c>
    </row>
    <row r="539" spans="1:9" x14ac:dyDescent="0.3">
      <c r="A539" t="s">
        <v>546</v>
      </c>
      <c r="B539">
        <v>15.9</v>
      </c>
      <c r="C539">
        <v>7.1219999999999999</v>
      </c>
      <c r="D539" s="1">
        <v>3.1769999999999999E-7</v>
      </c>
      <c r="E539">
        <v>200</v>
      </c>
      <c r="G539">
        <v>0</v>
      </c>
      <c r="H539">
        <v>-1</v>
      </c>
      <c r="I539">
        <v>-1.5</v>
      </c>
    </row>
    <row r="540" spans="1:9" x14ac:dyDescent="0.3">
      <c r="A540" t="s">
        <v>547</v>
      </c>
      <c r="B540">
        <v>15.9</v>
      </c>
      <c r="C540">
        <v>7.1402000000000001</v>
      </c>
      <c r="D540" s="1">
        <v>3.1609999999999998E-7</v>
      </c>
      <c r="E540">
        <v>200</v>
      </c>
      <c r="G540">
        <v>0</v>
      </c>
      <c r="H540">
        <v>0</v>
      </c>
      <c r="I540">
        <v>-1</v>
      </c>
    </row>
    <row r="541" spans="1:9" x14ac:dyDescent="0.3">
      <c r="A541" t="s">
        <v>548</v>
      </c>
      <c r="B541">
        <v>15.9</v>
      </c>
      <c r="C541">
        <v>7.1607000000000003</v>
      </c>
      <c r="D541" s="1">
        <v>3.164E-7</v>
      </c>
      <c r="E541">
        <v>200</v>
      </c>
      <c r="G541">
        <v>1</v>
      </c>
      <c r="H541">
        <v>0</v>
      </c>
      <c r="I541">
        <v>-1.5</v>
      </c>
    </row>
    <row r="542" spans="1:9" x14ac:dyDescent="0.3">
      <c r="A542" t="s">
        <v>549</v>
      </c>
      <c r="B542">
        <v>15.9</v>
      </c>
      <c r="C542">
        <v>7.1813000000000002</v>
      </c>
      <c r="D542" s="1">
        <v>3.1619999999999999E-7</v>
      </c>
      <c r="E542">
        <v>200</v>
      </c>
      <c r="G542">
        <v>0</v>
      </c>
      <c r="H542">
        <v>1</v>
      </c>
      <c r="I542">
        <v>1.5</v>
      </c>
    </row>
    <row r="543" spans="1:9" x14ac:dyDescent="0.3">
      <c r="A543" t="s">
        <v>550</v>
      </c>
      <c r="B543">
        <v>15.9</v>
      </c>
      <c r="C543">
        <v>7.1990999999999996</v>
      </c>
      <c r="D543" s="1">
        <v>3.1650000000000001E-7</v>
      </c>
      <c r="E543">
        <v>200</v>
      </c>
      <c r="G543">
        <v>0</v>
      </c>
      <c r="H543">
        <v>-0.5</v>
      </c>
      <c r="I543">
        <v>7</v>
      </c>
    </row>
    <row r="544" spans="1:9" x14ac:dyDescent="0.3">
      <c r="A544" t="s">
        <v>551</v>
      </c>
      <c r="B544">
        <v>15.9</v>
      </c>
      <c r="C544">
        <v>7.2184999999999997</v>
      </c>
      <c r="D544" s="1">
        <v>3.1530000000000002E-7</v>
      </c>
      <c r="E544">
        <v>200</v>
      </c>
      <c r="G544">
        <v>0</v>
      </c>
      <c r="H544">
        <v>-0.5</v>
      </c>
      <c r="I544">
        <v>-4</v>
      </c>
    </row>
    <row r="545" spans="1:9" x14ac:dyDescent="0.3">
      <c r="A545" t="s">
        <v>552</v>
      </c>
      <c r="B545">
        <v>15</v>
      </c>
      <c r="C545">
        <v>7.2398999999999996</v>
      </c>
      <c r="D545" s="1">
        <v>3.1450000000000002E-7</v>
      </c>
      <c r="E545">
        <v>200</v>
      </c>
      <c r="G545">
        <v>0</v>
      </c>
      <c r="H545">
        <v>1</v>
      </c>
      <c r="I545">
        <v>-1</v>
      </c>
    </row>
    <row r="546" spans="1:9" x14ac:dyDescent="0.3">
      <c r="A546" t="s">
        <v>553</v>
      </c>
      <c r="B546">
        <v>15</v>
      </c>
      <c r="C546">
        <v>7.2611999999999997</v>
      </c>
      <c r="D546" s="1">
        <v>3.1300000000000001E-7</v>
      </c>
      <c r="E546">
        <v>200</v>
      </c>
      <c r="G546">
        <v>0</v>
      </c>
      <c r="H546">
        <v>0</v>
      </c>
      <c r="I546">
        <v>6</v>
      </c>
    </row>
    <row r="547" spans="1:9" x14ac:dyDescent="0.3">
      <c r="A547" t="s">
        <v>554</v>
      </c>
      <c r="B547">
        <v>15.9</v>
      </c>
      <c r="C547">
        <v>7.28</v>
      </c>
      <c r="D547" s="1">
        <v>3.128E-7</v>
      </c>
      <c r="E547">
        <v>200</v>
      </c>
      <c r="G547">
        <v>0</v>
      </c>
      <c r="H547">
        <v>0</v>
      </c>
      <c r="I547">
        <v>-2</v>
      </c>
    </row>
    <row r="548" spans="1:9" x14ac:dyDescent="0.3">
      <c r="A548" t="s">
        <v>555</v>
      </c>
      <c r="B548">
        <v>15.9</v>
      </c>
      <c r="C548">
        <v>7.2983000000000002</v>
      </c>
      <c r="D548" s="1">
        <v>3.114E-7</v>
      </c>
      <c r="E548">
        <v>200</v>
      </c>
      <c r="G548">
        <v>-0.5</v>
      </c>
      <c r="H548">
        <v>-1</v>
      </c>
      <c r="I548">
        <v>-1</v>
      </c>
    </row>
    <row r="549" spans="1:9" x14ac:dyDescent="0.3">
      <c r="A549" t="s">
        <v>556</v>
      </c>
      <c r="B549">
        <v>15.9</v>
      </c>
      <c r="C549">
        <v>7.3201000000000001</v>
      </c>
      <c r="D549" s="1">
        <v>3.1100000000000002E-7</v>
      </c>
      <c r="E549">
        <v>200</v>
      </c>
      <c r="G549">
        <v>1</v>
      </c>
      <c r="H549">
        <v>0.5</v>
      </c>
      <c r="I549">
        <v>0</v>
      </c>
    </row>
    <row r="550" spans="1:9" x14ac:dyDescent="0.3">
      <c r="A550" t="s">
        <v>557</v>
      </c>
      <c r="B550">
        <v>15.9</v>
      </c>
      <c r="C550">
        <v>7.3390000000000004</v>
      </c>
      <c r="D550" s="1">
        <v>3.1119999999999998E-7</v>
      </c>
      <c r="E550">
        <v>200</v>
      </c>
      <c r="G550">
        <v>0</v>
      </c>
      <c r="H550">
        <v>0</v>
      </c>
      <c r="I550">
        <v>2.5</v>
      </c>
    </row>
    <row r="551" spans="1:9" x14ac:dyDescent="0.3">
      <c r="A551" t="s">
        <v>558</v>
      </c>
      <c r="B551">
        <v>15.9</v>
      </c>
      <c r="C551">
        <v>7.3621999999999996</v>
      </c>
      <c r="D551" s="1">
        <v>3.101E-7</v>
      </c>
      <c r="E551">
        <v>200</v>
      </c>
      <c r="G551">
        <v>0</v>
      </c>
      <c r="H551">
        <v>0</v>
      </c>
      <c r="I551">
        <v>0.5</v>
      </c>
    </row>
    <row r="552" spans="1:9" x14ac:dyDescent="0.3">
      <c r="A552" t="s">
        <v>559</v>
      </c>
      <c r="B552">
        <v>15.9</v>
      </c>
      <c r="C552">
        <v>7.3803999999999998</v>
      </c>
      <c r="D552" s="1">
        <v>3.087E-7</v>
      </c>
      <c r="E552">
        <v>200</v>
      </c>
      <c r="G552">
        <v>0</v>
      </c>
      <c r="H552">
        <v>-0.5</v>
      </c>
      <c r="I552">
        <v>3</v>
      </c>
    </row>
    <row r="553" spans="1:9" x14ac:dyDescent="0.3">
      <c r="A553" t="s">
        <v>560</v>
      </c>
      <c r="B553">
        <v>15.9</v>
      </c>
      <c r="C553">
        <v>7.3992000000000004</v>
      </c>
      <c r="D553" s="1">
        <v>3.0969999999999997E-7</v>
      </c>
      <c r="E553">
        <v>200</v>
      </c>
      <c r="G553">
        <v>0</v>
      </c>
      <c r="H553">
        <v>-0.5</v>
      </c>
      <c r="I553">
        <v>0.5</v>
      </c>
    </row>
    <row r="554" spans="1:9" x14ac:dyDescent="0.3">
      <c r="A554" t="s">
        <v>561</v>
      </c>
      <c r="B554">
        <v>15.9</v>
      </c>
      <c r="C554">
        <v>7.4187000000000003</v>
      </c>
      <c r="D554" s="1">
        <v>3.0750000000000002E-7</v>
      </c>
      <c r="E554">
        <v>200</v>
      </c>
      <c r="G554">
        <v>0</v>
      </c>
      <c r="H554">
        <v>1</v>
      </c>
      <c r="I554">
        <v>10</v>
      </c>
    </row>
    <row r="555" spans="1:9" x14ac:dyDescent="0.3">
      <c r="A555" t="s">
        <v>562</v>
      </c>
      <c r="B555">
        <v>15.9</v>
      </c>
      <c r="C555">
        <v>7.4402999999999997</v>
      </c>
      <c r="D555" s="1">
        <v>3.0829999999999997E-7</v>
      </c>
      <c r="E555">
        <v>200</v>
      </c>
      <c r="G555">
        <v>-1</v>
      </c>
      <c r="H555">
        <v>2</v>
      </c>
      <c r="I555">
        <v>-3</v>
      </c>
    </row>
    <row r="556" spans="1:9" x14ac:dyDescent="0.3">
      <c r="A556" t="s">
        <v>563</v>
      </c>
      <c r="B556">
        <v>15.9</v>
      </c>
      <c r="C556">
        <v>7.4592000000000001</v>
      </c>
      <c r="D556" s="1">
        <v>3.0779999999999999E-7</v>
      </c>
      <c r="E556">
        <v>200</v>
      </c>
      <c r="G556">
        <v>0</v>
      </c>
      <c r="H556">
        <v>-1</v>
      </c>
      <c r="I556">
        <v>-9</v>
      </c>
    </row>
    <row r="557" spans="1:9" x14ac:dyDescent="0.3">
      <c r="A557" t="s">
        <v>564</v>
      </c>
      <c r="B557">
        <v>15.9</v>
      </c>
      <c r="C557">
        <v>7.4790999999999999</v>
      </c>
      <c r="D557" s="1">
        <v>3.072E-7</v>
      </c>
      <c r="E557">
        <v>200</v>
      </c>
      <c r="G557">
        <v>0</v>
      </c>
      <c r="H557">
        <v>0</v>
      </c>
      <c r="I557">
        <v>4.5</v>
      </c>
    </row>
    <row r="558" spans="1:9" x14ac:dyDescent="0.3">
      <c r="A558" t="s">
        <v>565</v>
      </c>
      <c r="B558">
        <v>15</v>
      </c>
      <c r="C558">
        <v>7.4984999999999999</v>
      </c>
      <c r="D558" s="1">
        <v>3.044E-7</v>
      </c>
      <c r="E558">
        <v>200</v>
      </c>
      <c r="G558">
        <v>0</v>
      </c>
      <c r="H558">
        <v>-1.5</v>
      </c>
      <c r="I558">
        <v>6.5</v>
      </c>
    </row>
    <row r="559" spans="1:9" x14ac:dyDescent="0.3">
      <c r="A559" t="s">
        <v>566</v>
      </c>
      <c r="B559">
        <v>15</v>
      </c>
      <c r="C559">
        <v>7.5221</v>
      </c>
      <c r="D559" s="1">
        <v>3.0569999999999999E-7</v>
      </c>
      <c r="E559">
        <v>200</v>
      </c>
      <c r="G559">
        <v>1</v>
      </c>
      <c r="H559">
        <v>0</v>
      </c>
      <c r="I559">
        <v>6</v>
      </c>
    </row>
    <row r="560" spans="1:9" x14ac:dyDescent="0.3">
      <c r="A560" t="s">
        <v>567</v>
      </c>
      <c r="B560">
        <v>15.9</v>
      </c>
      <c r="C560">
        <v>7.5416999999999996</v>
      </c>
      <c r="D560" s="1">
        <v>3.0419999999999998E-7</v>
      </c>
      <c r="E560">
        <v>200</v>
      </c>
      <c r="G560">
        <v>0</v>
      </c>
      <c r="H560">
        <v>0</v>
      </c>
      <c r="I560">
        <v>-6.5</v>
      </c>
    </row>
    <row r="561" spans="1:9" x14ac:dyDescent="0.3">
      <c r="A561" t="s">
        <v>568</v>
      </c>
      <c r="B561">
        <v>15</v>
      </c>
      <c r="C561">
        <v>7.5602999999999998</v>
      </c>
      <c r="D561" s="1">
        <v>3.0489999999999998E-7</v>
      </c>
      <c r="E561">
        <v>200</v>
      </c>
      <c r="G561">
        <v>0</v>
      </c>
      <c r="H561">
        <v>0</v>
      </c>
      <c r="I561">
        <v>-1</v>
      </c>
    </row>
    <row r="562" spans="1:9" x14ac:dyDescent="0.3">
      <c r="A562" t="s">
        <v>569</v>
      </c>
      <c r="B562">
        <v>15.9</v>
      </c>
      <c r="C562">
        <v>7.5773999999999999</v>
      </c>
      <c r="D562" s="1">
        <v>3.0279999999999999E-7</v>
      </c>
      <c r="E562">
        <v>200</v>
      </c>
      <c r="G562">
        <v>0</v>
      </c>
      <c r="H562">
        <v>-0.5</v>
      </c>
      <c r="I562">
        <v>-3.5</v>
      </c>
    </row>
    <row r="563" spans="1:9" x14ac:dyDescent="0.3">
      <c r="A563" t="s">
        <v>570</v>
      </c>
      <c r="B563">
        <v>15.9</v>
      </c>
      <c r="C563">
        <v>7.5994000000000002</v>
      </c>
      <c r="D563" s="1">
        <v>3.0219999999999999E-7</v>
      </c>
      <c r="E563">
        <v>200</v>
      </c>
      <c r="G563">
        <v>0.5</v>
      </c>
      <c r="H563">
        <v>-0.5</v>
      </c>
      <c r="I563">
        <v>7</v>
      </c>
    </row>
    <row r="564" spans="1:9" x14ac:dyDescent="0.3">
      <c r="A564" t="s">
        <v>571</v>
      </c>
      <c r="B564">
        <v>15.9</v>
      </c>
      <c r="C564">
        <v>7.6197999999999997</v>
      </c>
      <c r="D564" s="1">
        <v>3.0170000000000001E-7</v>
      </c>
      <c r="E564">
        <v>200</v>
      </c>
      <c r="G564">
        <v>0</v>
      </c>
      <c r="H564">
        <v>0.5</v>
      </c>
      <c r="I564">
        <v>1</v>
      </c>
    </row>
    <row r="565" spans="1:9" x14ac:dyDescent="0.3">
      <c r="A565" t="s">
        <v>572</v>
      </c>
      <c r="B565">
        <v>15.9</v>
      </c>
      <c r="C565">
        <v>7.6391999999999998</v>
      </c>
      <c r="D565" s="1">
        <v>3.0120000000000002E-7</v>
      </c>
      <c r="E565">
        <v>200</v>
      </c>
      <c r="G565">
        <v>0</v>
      </c>
      <c r="H565">
        <v>1</v>
      </c>
      <c r="I565">
        <v>1</v>
      </c>
    </row>
    <row r="566" spans="1:9" x14ac:dyDescent="0.3">
      <c r="A566" t="s">
        <v>573</v>
      </c>
      <c r="B566">
        <v>15.9</v>
      </c>
      <c r="C566">
        <v>7.6596000000000002</v>
      </c>
      <c r="D566" s="1">
        <v>3.0129999999999998E-7</v>
      </c>
      <c r="E566">
        <v>200</v>
      </c>
      <c r="G566">
        <v>0</v>
      </c>
      <c r="H566">
        <v>2</v>
      </c>
      <c r="I566">
        <v>0</v>
      </c>
    </row>
    <row r="567" spans="1:9" x14ac:dyDescent="0.3">
      <c r="A567" t="s">
        <v>574</v>
      </c>
      <c r="B567">
        <v>15.9</v>
      </c>
      <c r="C567">
        <v>7.6798999999999999</v>
      </c>
      <c r="D567" s="1">
        <v>3.0079999999999999E-7</v>
      </c>
      <c r="E567">
        <v>200</v>
      </c>
      <c r="G567">
        <v>-0.5</v>
      </c>
      <c r="H567">
        <v>0.5</v>
      </c>
      <c r="I567">
        <v>-1.5</v>
      </c>
    </row>
    <row r="568" spans="1:9" x14ac:dyDescent="0.3">
      <c r="A568" t="s">
        <v>575</v>
      </c>
      <c r="B568">
        <v>15.9</v>
      </c>
      <c r="C568">
        <v>7.6996000000000002</v>
      </c>
      <c r="D568" s="1">
        <v>2.9999999999999999E-7</v>
      </c>
      <c r="E568">
        <v>200</v>
      </c>
      <c r="G568">
        <v>0.5</v>
      </c>
      <c r="H568">
        <v>1</v>
      </c>
      <c r="I568">
        <v>2</v>
      </c>
    </row>
    <row r="569" spans="1:9" x14ac:dyDescent="0.3">
      <c r="A569" t="s">
        <v>576</v>
      </c>
      <c r="B569">
        <v>15.9</v>
      </c>
      <c r="C569">
        <v>7.7202000000000002</v>
      </c>
      <c r="D569" s="1">
        <v>2.9859999999999999E-7</v>
      </c>
      <c r="E569">
        <v>200</v>
      </c>
      <c r="G569">
        <v>2</v>
      </c>
      <c r="H569">
        <v>0</v>
      </c>
      <c r="I569">
        <v>1</v>
      </c>
    </row>
    <row r="570" spans="1:9" x14ac:dyDescent="0.3">
      <c r="A570" t="s">
        <v>577</v>
      </c>
      <c r="B570">
        <v>16</v>
      </c>
      <c r="C570">
        <v>7.7385000000000002</v>
      </c>
      <c r="D570" s="1">
        <v>2.9840000000000003E-7</v>
      </c>
      <c r="E570">
        <v>200</v>
      </c>
      <c r="G570">
        <v>0</v>
      </c>
      <c r="H570">
        <v>1</v>
      </c>
      <c r="I570">
        <v>0.5</v>
      </c>
    </row>
    <row r="571" spans="1:9" x14ac:dyDescent="0.3">
      <c r="A571" t="s">
        <v>578</v>
      </c>
      <c r="B571">
        <v>15.9</v>
      </c>
      <c r="C571">
        <v>7.7613000000000003</v>
      </c>
      <c r="D571" s="1">
        <v>2.9639999999999998E-7</v>
      </c>
      <c r="E571">
        <v>200</v>
      </c>
      <c r="G571">
        <v>0</v>
      </c>
      <c r="H571">
        <v>2.5</v>
      </c>
      <c r="I571">
        <v>3</v>
      </c>
    </row>
    <row r="572" spans="1:9" x14ac:dyDescent="0.3">
      <c r="A572" t="s">
        <v>579</v>
      </c>
      <c r="B572">
        <v>15</v>
      </c>
      <c r="C572">
        <v>7.7811000000000003</v>
      </c>
      <c r="D572" s="1">
        <v>2.974E-7</v>
      </c>
      <c r="E572">
        <v>200</v>
      </c>
      <c r="G572">
        <v>1</v>
      </c>
      <c r="H572">
        <v>1</v>
      </c>
      <c r="I572">
        <v>0</v>
      </c>
    </row>
    <row r="573" spans="1:9" x14ac:dyDescent="0.3">
      <c r="A573" t="s">
        <v>580</v>
      </c>
      <c r="B573">
        <v>15.9</v>
      </c>
      <c r="C573">
        <v>7.8</v>
      </c>
      <c r="D573" s="1">
        <v>2.966E-7</v>
      </c>
      <c r="E573">
        <v>200</v>
      </c>
      <c r="G573">
        <v>0</v>
      </c>
      <c r="H573">
        <v>2</v>
      </c>
      <c r="I573">
        <v>-2</v>
      </c>
    </row>
    <row r="574" spans="1:9" x14ac:dyDescent="0.3">
      <c r="A574" t="s">
        <v>581</v>
      </c>
      <c r="B574">
        <v>15.9</v>
      </c>
      <c r="C574">
        <v>7.8193000000000001</v>
      </c>
      <c r="D574" s="1">
        <v>2.96E-7</v>
      </c>
      <c r="E574">
        <v>200</v>
      </c>
      <c r="G574">
        <v>2</v>
      </c>
      <c r="H574">
        <v>2</v>
      </c>
      <c r="I574">
        <v>9</v>
      </c>
    </row>
    <row r="575" spans="1:9" x14ac:dyDescent="0.3">
      <c r="A575" t="s">
        <v>582</v>
      </c>
      <c r="B575">
        <v>15.9</v>
      </c>
      <c r="C575">
        <v>7.8373999999999997</v>
      </c>
      <c r="D575" s="1">
        <v>2.9560000000000003E-7</v>
      </c>
      <c r="E575">
        <v>200</v>
      </c>
      <c r="G575">
        <v>1</v>
      </c>
      <c r="H575">
        <v>1</v>
      </c>
      <c r="I575">
        <v>4.5</v>
      </c>
    </row>
    <row r="576" spans="1:9" x14ac:dyDescent="0.3">
      <c r="A576" t="s">
        <v>583</v>
      </c>
      <c r="B576">
        <v>15</v>
      </c>
      <c r="C576">
        <v>7.8615000000000004</v>
      </c>
      <c r="D576" s="1">
        <v>2.9369999999999999E-7</v>
      </c>
      <c r="E576">
        <v>200</v>
      </c>
      <c r="G576">
        <v>1</v>
      </c>
      <c r="H576">
        <v>0.5</v>
      </c>
      <c r="I576">
        <v>2.5</v>
      </c>
    </row>
    <row r="577" spans="1:9" x14ac:dyDescent="0.3">
      <c r="A577" t="s">
        <v>584</v>
      </c>
      <c r="B577">
        <v>15.9</v>
      </c>
      <c r="C577">
        <v>7.8818999999999999</v>
      </c>
      <c r="D577" s="1">
        <v>2.939E-7</v>
      </c>
      <c r="E577">
        <v>200</v>
      </c>
      <c r="G577">
        <v>0</v>
      </c>
      <c r="H577">
        <v>-1</v>
      </c>
      <c r="I577">
        <v>2.5</v>
      </c>
    </row>
    <row r="578" spans="1:9" x14ac:dyDescent="0.3">
      <c r="A578" t="s">
        <v>585</v>
      </c>
      <c r="B578">
        <v>15.9</v>
      </c>
      <c r="C578">
        <v>7.8997999999999999</v>
      </c>
      <c r="D578" s="1">
        <v>2.9279999999999997E-7</v>
      </c>
      <c r="E578">
        <v>200</v>
      </c>
      <c r="G578">
        <v>2</v>
      </c>
      <c r="H578">
        <v>-0.5</v>
      </c>
      <c r="I578">
        <v>8.5</v>
      </c>
    </row>
    <row r="579" spans="1:9" x14ac:dyDescent="0.3">
      <c r="A579" t="s">
        <v>586</v>
      </c>
      <c r="B579">
        <v>15.9</v>
      </c>
      <c r="C579">
        <v>7.9189999999999996</v>
      </c>
      <c r="D579" s="1">
        <v>2.938E-7</v>
      </c>
      <c r="E579">
        <v>200</v>
      </c>
      <c r="G579">
        <v>0.5</v>
      </c>
      <c r="H579">
        <v>1.5</v>
      </c>
      <c r="I579">
        <v>3.5</v>
      </c>
    </row>
    <row r="580" spans="1:9" x14ac:dyDescent="0.3">
      <c r="A580" t="s">
        <v>587</v>
      </c>
      <c r="B580">
        <v>15.9</v>
      </c>
      <c r="C580">
        <v>7.9401000000000002</v>
      </c>
      <c r="D580" s="1">
        <v>2.9209999999999998E-7</v>
      </c>
      <c r="E580">
        <v>200</v>
      </c>
      <c r="G580">
        <v>1</v>
      </c>
      <c r="H580">
        <v>2</v>
      </c>
      <c r="I580">
        <v>10</v>
      </c>
    </row>
    <row r="581" spans="1:9" x14ac:dyDescent="0.3">
      <c r="A581" t="s">
        <v>588</v>
      </c>
      <c r="B581">
        <v>15.9</v>
      </c>
      <c r="C581">
        <v>7.9584999999999999</v>
      </c>
      <c r="D581" s="1">
        <v>2.9120000000000001E-7</v>
      </c>
      <c r="E581">
        <v>200</v>
      </c>
      <c r="G581">
        <v>0</v>
      </c>
      <c r="H581">
        <v>1.5</v>
      </c>
      <c r="I581">
        <v>-6.5</v>
      </c>
    </row>
    <row r="582" spans="1:9" x14ac:dyDescent="0.3">
      <c r="A582" t="s">
        <v>589</v>
      </c>
      <c r="B582">
        <v>15</v>
      </c>
      <c r="C582">
        <v>7.9771000000000001</v>
      </c>
      <c r="D582" s="1">
        <v>2.9139999999999998E-7</v>
      </c>
      <c r="E582">
        <v>200</v>
      </c>
      <c r="G582">
        <v>0</v>
      </c>
      <c r="H582">
        <v>-0.5</v>
      </c>
      <c r="I582">
        <v>2.5</v>
      </c>
    </row>
    <row r="583" spans="1:9" x14ac:dyDescent="0.3">
      <c r="A583" t="s">
        <v>590</v>
      </c>
      <c r="B583">
        <v>15.9</v>
      </c>
      <c r="C583">
        <v>8.0012000000000008</v>
      </c>
      <c r="D583" s="1">
        <v>2.91E-7</v>
      </c>
      <c r="E583">
        <v>200</v>
      </c>
      <c r="G583">
        <v>2.5</v>
      </c>
      <c r="H583">
        <v>0.5</v>
      </c>
      <c r="I583">
        <v>6.5</v>
      </c>
    </row>
    <row r="584" spans="1:9" x14ac:dyDescent="0.3">
      <c r="A584" t="s">
        <v>591</v>
      </c>
      <c r="B584">
        <v>15</v>
      </c>
      <c r="C584">
        <v>8.0176999999999996</v>
      </c>
      <c r="D584" s="1">
        <v>2.896E-7</v>
      </c>
      <c r="E584">
        <v>200</v>
      </c>
      <c r="G584">
        <v>1.5</v>
      </c>
      <c r="H584">
        <v>6</v>
      </c>
      <c r="I584">
        <v>4.5</v>
      </c>
    </row>
    <row r="585" spans="1:9" x14ac:dyDescent="0.3">
      <c r="A585" t="s">
        <v>592</v>
      </c>
      <c r="B585">
        <v>15</v>
      </c>
      <c r="C585">
        <v>8.0416000000000007</v>
      </c>
      <c r="D585" s="1">
        <v>2.8910000000000001E-7</v>
      </c>
      <c r="E585">
        <v>200</v>
      </c>
      <c r="G585">
        <v>0</v>
      </c>
      <c r="H585">
        <v>3.5</v>
      </c>
      <c r="I585">
        <v>8</v>
      </c>
    </row>
    <row r="586" spans="1:9" x14ac:dyDescent="0.3">
      <c r="A586" t="s">
        <v>593</v>
      </c>
      <c r="B586">
        <v>15.9</v>
      </c>
      <c r="C586">
        <v>8.0596999999999994</v>
      </c>
      <c r="D586" s="1">
        <v>2.8910000000000001E-7</v>
      </c>
      <c r="E586">
        <v>200</v>
      </c>
      <c r="G586">
        <v>3</v>
      </c>
      <c r="H586">
        <v>-0.5</v>
      </c>
      <c r="I586">
        <v>9.5</v>
      </c>
    </row>
    <row r="587" spans="1:9" x14ac:dyDescent="0.3">
      <c r="A587" t="s">
        <v>594</v>
      </c>
      <c r="B587">
        <v>15.9</v>
      </c>
      <c r="C587">
        <v>8.0822000000000003</v>
      </c>
      <c r="D587" s="1">
        <v>2.889E-7</v>
      </c>
      <c r="E587">
        <v>200</v>
      </c>
      <c r="G587">
        <v>1</v>
      </c>
      <c r="H587">
        <v>4</v>
      </c>
      <c r="I587">
        <v>7.5</v>
      </c>
    </row>
    <row r="588" spans="1:9" x14ac:dyDescent="0.3">
      <c r="A588" t="s">
        <v>595</v>
      </c>
      <c r="B588">
        <v>15</v>
      </c>
      <c r="C588">
        <v>8.1011000000000006</v>
      </c>
      <c r="D588" s="1">
        <v>2.8770000000000002E-7</v>
      </c>
      <c r="E588">
        <v>200</v>
      </c>
      <c r="G588">
        <v>0</v>
      </c>
      <c r="H588">
        <v>0</v>
      </c>
      <c r="I588">
        <v>8.5</v>
      </c>
    </row>
    <row r="589" spans="1:9" x14ac:dyDescent="0.3">
      <c r="A589" t="s">
        <v>596</v>
      </c>
      <c r="B589">
        <v>15.9</v>
      </c>
      <c r="C589">
        <v>8.1189</v>
      </c>
      <c r="D589" s="1">
        <v>2.8669999999999999E-7</v>
      </c>
      <c r="E589">
        <v>200</v>
      </c>
      <c r="G589">
        <v>4</v>
      </c>
      <c r="H589">
        <v>1</v>
      </c>
      <c r="I589">
        <v>8.5</v>
      </c>
    </row>
    <row r="590" spans="1:9" x14ac:dyDescent="0.3">
      <c r="A590" t="s">
        <v>597</v>
      </c>
      <c r="B590">
        <v>15.9</v>
      </c>
      <c r="C590">
        <v>8.1431000000000004</v>
      </c>
      <c r="D590" s="1">
        <v>2.8560000000000002E-7</v>
      </c>
      <c r="E590">
        <v>200</v>
      </c>
      <c r="G590">
        <v>3</v>
      </c>
      <c r="H590">
        <v>4</v>
      </c>
      <c r="I590">
        <v>4</v>
      </c>
    </row>
    <row r="591" spans="1:9" x14ac:dyDescent="0.3">
      <c r="A591" t="s">
        <v>598</v>
      </c>
      <c r="B591">
        <v>15.9</v>
      </c>
      <c r="C591">
        <v>8.1597000000000008</v>
      </c>
      <c r="D591" s="1">
        <v>2.8649999999999998E-7</v>
      </c>
      <c r="E591">
        <v>200</v>
      </c>
      <c r="G591">
        <v>2</v>
      </c>
      <c r="H591">
        <v>4</v>
      </c>
      <c r="I591">
        <v>7.5</v>
      </c>
    </row>
    <row r="592" spans="1:9" x14ac:dyDescent="0.3">
      <c r="A592" t="s">
        <v>599</v>
      </c>
      <c r="B592">
        <v>15.9</v>
      </c>
      <c r="C592">
        <v>8.1803000000000008</v>
      </c>
      <c r="D592" s="1">
        <v>2.8480000000000001E-7</v>
      </c>
      <c r="E592">
        <v>200</v>
      </c>
      <c r="G592">
        <v>0</v>
      </c>
      <c r="H592">
        <v>6</v>
      </c>
      <c r="I592">
        <v>9</v>
      </c>
    </row>
    <row r="593" spans="1:9" x14ac:dyDescent="0.3">
      <c r="A593" t="s">
        <v>600</v>
      </c>
      <c r="B593">
        <v>15.9</v>
      </c>
      <c r="C593">
        <v>8.1996000000000002</v>
      </c>
      <c r="D593" s="1">
        <v>2.8439999999999998E-7</v>
      </c>
      <c r="E593">
        <v>200</v>
      </c>
      <c r="G593">
        <v>0</v>
      </c>
      <c r="H593">
        <v>5</v>
      </c>
      <c r="I593">
        <v>8.5</v>
      </c>
    </row>
    <row r="594" spans="1:9" x14ac:dyDescent="0.3">
      <c r="A594" t="s">
        <v>601</v>
      </c>
      <c r="B594">
        <v>15.9</v>
      </c>
      <c r="C594">
        <v>8.2201000000000004</v>
      </c>
      <c r="D594" s="1">
        <v>2.8449999999999999E-7</v>
      </c>
      <c r="E594">
        <v>200</v>
      </c>
      <c r="G594">
        <v>5</v>
      </c>
      <c r="H594">
        <v>3.5</v>
      </c>
      <c r="I594">
        <v>14</v>
      </c>
    </row>
    <row r="595" spans="1:9" x14ac:dyDescent="0.3">
      <c r="A595" t="s">
        <v>602</v>
      </c>
      <c r="B595">
        <v>15.9</v>
      </c>
      <c r="C595">
        <v>8.2398000000000007</v>
      </c>
      <c r="D595" s="1">
        <v>2.8340000000000001E-7</v>
      </c>
      <c r="E595">
        <v>200</v>
      </c>
      <c r="G595">
        <v>0</v>
      </c>
      <c r="H595">
        <v>3</v>
      </c>
      <c r="I595">
        <v>7.5</v>
      </c>
    </row>
    <row r="596" spans="1:9" x14ac:dyDescent="0.3">
      <c r="A596" t="s">
        <v>603</v>
      </c>
      <c r="B596">
        <v>15.9</v>
      </c>
      <c r="C596">
        <v>8.26</v>
      </c>
      <c r="D596" s="1">
        <v>2.8270000000000001E-7</v>
      </c>
      <c r="E596">
        <v>200</v>
      </c>
      <c r="G596">
        <v>0</v>
      </c>
      <c r="H596">
        <v>3</v>
      </c>
      <c r="I596">
        <v>2</v>
      </c>
    </row>
    <row r="597" spans="1:9" x14ac:dyDescent="0.3">
      <c r="A597" t="s">
        <v>604</v>
      </c>
      <c r="B597">
        <v>15.9</v>
      </c>
      <c r="C597">
        <v>8.2795000000000005</v>
      </c>
      <c r="D597" s="1">
        <v>2.8299999999999998E-7</v>
      </c>
      <c r="E597">
        <v>200</v>
      </c>
      <c r="G597">
        <v>1.5</v>
      </c>
      <c r="H597">
        <v>4</v>
      </c>
      <c r="I597">
        <v>13.5</v>
      </c>
    </row>
    <row r="598" spans="1:9" x14ac:dyDescent="0.3">
      <c r="A598" t="s">
        <v>605</v>
      </c>
      <c r="B598">
        <v>15.9</v>
      </c>
      <c r="C598">
        <v>8.3002000000000002</v>
      </c>
      <c r="D598" s="1">
        <v>2.8229999999999998E-7</v>
      </c>
      <c r="E598">
        <v>200</v>
      </c>
      <c r="G598">
        <v>1.5</v>
      </c>
      <c r="H598">
        <v>6.5</v>
      </c>
      <c r="I598">
        <v>11.5</v>
      </c>
    </row>
    <row r="599" spans="1:9" x14ac:dyDescent="0.3">
      <c r="A599" t="s">
        <v>606</v>
      </c>
      <c r="B599">
        <v>15.9</v>
      </c>
      <c r="C599">
        <v>8.3203999999999994</v>
      </c>
      <c r="D599" s="1">
        <v>2.8130000000000001E-7</v>
      </c>
      <c r="E599">
        <v>200</v>
      </c>
      <c r="G599">
        <v>0</v>
      </c>
      <c r="H599">
        <v>1</v>
      </c>
      <c r="I599">
        <v>7.5</v>
      </c>
    </row>
    <row r="600" spans="1:9" x14ac:dyDescent="0.3">
      <c r="A600" t="s">
        <v>607</v>
      </c>
      <c r="B600">
        <v>15.9</v>
      </c>
      <c r="C600">
        <v>8.3416999999999994</v>
      </c>
      <c r="D600" s="1">
        <v>2.7949999999999998E-7</v>
      </c>
      <c r="E600">
        <v>200</v>
      </c>
      <c r="G600">
        <v>1</v>
      </c>
      <c r="H600">
        <v>3</v>
      </c>
      <c r="I600">
        <v>9</v>
      </c>
    </row>
    <row r="601" spans="1:9" x14ac:dyDescent="0.3">
      <c r="A601" t="s">
        <v>608</v>
      </c>
      <c r="B601">
        <v>15.9</v>
      </c>
      <c r="C601">
        <v>8.3613</v>
      </c>
      <c r="D601" s="1">
        <v>2.8009999999999997E-7</v>
      </c>
      <c r="E601">
        <v>200</v>
      </c>
      <c r="G601">
        <v>5</v>
      </c>
      <c r="H601">
        <v>1</v>
      </c>
      <c r="I601">
        <v>15.5</v>
      </c>
    </row>
    <row r="602" spans="1:9" x14ac:dyDescent="0.3">
      <c r="A602" t="s">
        <v>609</v>
      </c>
      <c r="B602">
        <v>15.9</v>
      </c>
      <c r="C602">
        <v>8.3796999999999997</v>
      </c>
      <c r="D602" s="1">
        <v>2.7959999999999999E-7</v>
      </c>
      <c r="E602">
        <v>200</v>
      </c>
      <c r="G602">
        <v>3</v>
      </c>
      <c r="H602">
        <v>6</v>
      </c>
      <c r="I602">
        <v>22.5</v>
      </c>
    </row>
    <row r="603" spans="1:9" x14ac:dyDescent="0.3">
      <c r="A603" t="s">
        <v>610</v>
      </c>
      <c r="B603">
        <v>15.9</v>
      </c>
      <c r="C603">
        <v>8.4016999999999999</v>
      </c>
      <c r="D603" s="1">
        <v>2.7850000000000001E-7</v>
      </c>
      <c r="E603">
        <v>200</v>
      </c>
      <c r="G603">
        <v>1.5</v>
      </c>
      <c r="H603">
        <v>4</v>
      </c>
      <c r="I603">
        <v>3.5</v>
      </c>
    </row>
    <row r="604" spans="1:9" x14ac:dyDescent="0.3">
      <c r="A604" t="s">
        <v>611</v>
      </c>
      <c r="B604">
        <v>15</v>
      </c>
      <c r="C604">
        <v>8.4192999999999998</v>
      </c>
      <c r="D604" s="1">
        <v>2.7770000000000001E-7</v>
      </c>
      <c r="E604">
        <v>200</v>
      </c>
      <c r="G604">
        <v>0</v>
      </c>
      <c r="H604">
        <v>2</v>
      </c>
      <c r="I604">
        <v>11</v>
      </c>
    </row>
    <row r="605" spans="1:9" x14ac:dyDescent="0.3">
      <c r="A605" t="s">
        <v>612</v>
      </c>
      <c r="B605">
        <v>15</v>
      </c>
      <c r="C605">
        <v>8.4406999999999996</v>
      </c>
      <c r="D605" s="1">
        <v>2.776E-7</v>
      </c>
      <c r="E605">
        <v>200</v>
      </c>
      <c r="G605">
        <v>-0.5</v>
      </c>
      <c r="H605">
        <v>7</v>
      </c>
      <c r="I605">
        <v>18.5</v>
      </c>
    </row>
    <row r="606" spans="1:9" x14ac:dyDescent="0.3">
      <c r="A606" t="s">
        <v>613</v>
      </c>
      <c r="B606">
        <v>15.9</v>
      </c>
      <c r="C606">
        <v>8.4605999999999995</v>
      </c>
      <c r="D606" s="1">
        <v>2.776E-7</v>
      </c>
      <c r="E606">
        <v>200</v>
      </c>
      <c r="G606">
        <v>3</v>
      </c>
      <c r="H606">
        <v>2.5</v>
      </c>
      <c r="I606">
        <v>12</v>
      </c>
    </row>
    <row r="607" spans="1:9" x14ac:dyDescent="0.3">
      <c r="A607" t="s">
        <v>614</v>
      </c>
      <c r="B607">
        <v>15.9</v>
      </c>
      <c r="C607">
        <v>8.4807000000000006</v>
      </c>
      <c r="D607" s="1">
        <v>2.7609999999999999E-7</v>
      </c>
      <c r="E607">
        <v>200</v>
      </c>
      <c r="G607">
        <v>3.5</v>
      </c>
      <c r="H607">
        <v>6.5</v>
      </c>
      <c r="I607">
        <v>26.5</v>
      </c>
    </row>
    <row r="608" spans="1:9" x14ac:dyDescent="0.3">
      <c r="A608" t="s">
        <v>615</v>
      </c>
      <c r="B608">
        <v>15.9</v>
      </c>
      <c r="C608">
        <v>8.5007000000000001</v>
      </c>
      <c r="D608" s="1">
        <v>2.7679999999999999E-7</v>
      </c>
      <c r="E608">
        <v>200</v>
      </c>
      <c r="G608">
        <v>1</v>
      </c>
      <c r="H608">
        <v>1</v>
      </c>
      <c r="I608">
        <v>11.5</v>
      </c>
    </row>
    <row r="609" spans="1:9" x14ac:dyDescent="0.3">
      <c r="A609" t="s">
        <v>616</v>
      </c>
      <c r="B609">
        <v>15.9</v>
      </c>
      <c r="C609">
        <v>8.5200999999999993</v>
      </c>
      <c r="D609" s="1">
        <v>2.7679999999999999E-7</v>
      </c>
      <c r="E609">
        <v>200</v>
      </c>
      <c r="G609">
        <v>1</v>
      </c>
      <c r="H609">
        <v>2</v>
      </c>
      <c r="I609">
        <v>15</v>
      </c>
    </row>
    <row r="610" spans="1:9" x14ac:dyDescent="0.3">
      <c r="A610" t="s">
        <v>617</v>
      </c>
      <c r="B610">
        <v>15.9</v>
      </c>
      <c r="C610">
        <v>8.5395000000000003</v>
      </c>
      <c r="D610" s="1">
        <v>2.7630000000000001E-7</v>
      </c>
      <c r="E610">
        <v>200</v>
      </c>
      <c r="G610">
        <v>3</v>
      </c>
      <c r="H610">
        <v>4</v>
      </c>
      <c r="I610">
        <v>15</v>
      </c>
    </row>
    <row r="611" spans="1:9" x14ac:dyDescent="0.3">
      <c r="A611" t="s">
        <v>618</v>
      </c>
      <c r="B611">
        <v>15.9</v>
      </c>
      <c r="C611">
        <v>8.5609999999999999</v>
      </c>
      <c r="D611" s="1">
        <v>2.7420000000000001E-7</v>
      </c>
      <c r="E611">
        <v>200</v>
      </c>
      <c r="G611">
        <v>2</v>
      </c>
      <c r="H611">
        <v>3.5</v>
      </c>
      <c r="I611">
        <v>11.5</v>
      </c>
    </row>
    <row r="612" spans="1:9" x14ac:dyDescent="0.3">
      <c r="A612" t="s">
        <v>619</v>
      </c>
      <c r="B612">
        <v>15.9</v>
      </c>
      <c r="C612">
        <v>8.5815999999999999</v>
      </c>
      <c r="D612" s="1">
        <v>2.7210000000000001E-7</v>
      </c>
      <c r="E612">
        <v>200</v>
      </c>
      <c r="G612">
        <v>3</v>
      </c>
      <c r="H612">
        <v>0</v>
      </c>
      <c r="I612">
        <v>1.5</v>
      </c>
    </row>
    <row r="613" spans="1:9" x14ac:dyDescent="0.3">
      <c r="A613" t="s">
        <v>620</v>
      </c>
      <c r="B613">
        <v>15.9</v>
      </c>
      <c r="C613">
        <v>8.6035000000000004</v>
      </c>
      <c r="D613" s="1">
        <v>2.7249999999999999E-7</v>
      </c>
      <c r="E613">
        <v>200</v>
      </c>
      <c r="G613">
        <v>0</v>
      </c>
      <c r="H613">
        <v>2</v>
      </c>
      <c r="I613">
        <v>10</v>
      </c>
    </row>
    <row r="614" spans="1:9" x14ac:dyDescent="0.3">
      <c r="A614" t="s">
        <v>621</v>
      </c>
      <c r="B614">
        <v>15</v>
      </c>
      <c r="C614">
        <v>8.6193000000000008</v>
      </c>
      <c r="D614" s="1">
        <v>2.7350000000000001E-7</v>
      </c>
      <c r="E614">
        <v>200</v>
      </c>
      <c r="G614">
        <v>3</v>
      </c>
      <c r="H614">
        <v>5</v>
      </c>
      <c r="I614">
        <v>14.5</v>
      </c>
    </row>
    <row r="615" spans="1:9" x14ac:dyDescent="0.3">
      <c r="A615" t="s">
        <v>622</v>
      </c>
      <c r="B615">
        <v>15.9</v>
      </c>
      <c r="C615">
        <v>8.6412999999999993</v>
      </c>
      <c r="D615" s="1">
        <v>2.7259999999999999E-7</v>
      </c>
      <c r="E615">
        <v>200</v>
      </c>
      <c r="G615">
        <v>1</v>
      </c>
      <c r="H615">
        <v>4</v>
      </c>
      <c r="I615">
        <v>10</v>
      </c>
    </row>
    <row r="616" spans="1:9" x14ac:dyDescent="0.3">
      <c r="A616" t="s">
        <v>623</v>
      </c>
      <c r="B616">
        <v>15.9</v>
      </c>
      <c r="C616">
        <v>8.6606000000000005</v>
      </c>
      <c r="D616" s="1">
        <v>2.7230000000000002E-7</v>
      </c>
      <c r="E616">
        <v>200</v>
      </c>
      <c r="G616">
        <v>3</v>
      </c>
      <c r="H616">
        <v>2.5</v>
      </c>
      <c r="I616">
        <v>15</v>
      </c>
    </row>
    <row r="617" spans="1:9" x14ac:dyDescent="0.3">
      <c r="A617" t="s">
        <v>624</v>
      </c>
      <c r="B617">
        <v>15.9</v>
      </c>
      <c r="C617">
        <v>8.6807999999999996</v>
      </c>
      <c r="D617" s="1">
        <v>2.7049999999999999E-7</v>
      </c>
      <c r="E617">
        <v>200</v>
      </c>
      <c r="G617">
        <v>2</v>
      </c>
      <c r="H617">
        <v>2</v>
      </c>
      <c r="I617">
        <v>19</v>
      </c>
    </row>
    <row r="618" spans="1:9" x14ac:dyDescent="0.3">
      <c r="A618" t="s">
        <v>625</v>
      </c>
      <c r="B618">
        <v>15.9</v>
      </c>
      <c r="C618">
        <v>8.7013999999999996</v>
      </c>
      <c r="D618" s="1">
        <v>2.713E-7</v>
      </c>
      <c r="E618">
        <v>200</v>
      </c>
      <c r="G618">
        <v>-1</v>
      </c>
      <c r="H618">
        <v>4</v>
      </c>
      <c r="I618">
        <v>13</v>
      </c>
    </row>
    <row r="619" spans="1:9" x14ac:dyDescent="0.3">
      <c r="A619" t="s">
        <v>626</v>
      </c>
      <c r="B619">
        <v>15.9</v>
      </c>
      <c r="C619">
        <v>8.7211999999999996</v>
      </c>
      <c r="D619" s="1">
        <v>2.7080000000000002E-7</v>
      </c>
      <c r="E619">
        <v>200</v>
      </c>
      <c r="G619">
        <v>1</v>
      </c>
      <c r="H619">
        <v>4</v>
      </c>
      <c r="I619">
        <v>9</v>
      </c>
    </row>
    <row r="620" spans="1:9" x14ac:dyDescent="0.3">
      <c r="A620" t="s">
        <v>627</v>
      </c>
      <c r="B620">
        <v>15.9</v>
      </c>
      <c r="C620">
        <v>8.74</v>
      </c>
      <c r="D620" s="1">
        <v>2.6899999999999999E-7</v>
      </c>
      <c r="E620">
        <v>200</v>
      </c>
      <c r="G620">
        <v>0</v>
      </c>
      <c r="H620">
        <v>2.5</v>
      </c>
      <c r="I620">
        <v>1</v>
      </c>
    </row>
    <row r="621" spans="1:9" x14ac:dyDescent="0.3">
      <c r="A621" t="s">
        <v>628</v>
      </c>
      <c r="B621">
        <v>15.9</v>
      </c>
      <c r="C621">
        <v>8.7605000000000004</v>
      </c>
      <c r="D621" s="1">
        <v>2.6959999999999998E-7</v>
      </c>
      <c r="E621">
        <v>200</v>
      </c>
      <c r="G621">
        <v>1</v>
      </c>
      <c r="H621">
        <v>1</v>
      </c>
      <c r="I621">
        <v>7.5</v>
      </c>
    </row>
    <row r="622" spans="1:9" x14ac:dyDescent="0.3">
      <c r="A622" t="s">
        <v>629</v>
      </c>
      <c r="B622">
        <v>15.9</v>
      </c>
      <c r="C622">
        <v>8.7782999999999998</v>
      </c>
      <c r="D622" s="1">
        <v>2.6899999999999999E-7</v>
      </c>
      <c r="E622">
        <v>200</v>
      </c>
      <c r="G622">
        <v>0</v>
      </c>
      <c r="H622">
        <v>3</v>
      </c>
      <c r="I622">
        <v>18</v>
      </c>
    </row>
    <row r="623" spans="1:9" x14ac:dyDescent="0.3">
      <c r="A623" t="s">
        <v>630</v>
      </c>
      <c r="B623">
        <v>15.9</v>
      </c>
      <c r="C623">
        <v>8.8010999999999999</v>
      </c>
      <c r="D623" s="1">
        <v>2.6829999999999999E-7</v>
      </c>
      <c r="E623">
        <v>200</v>
      </c>
      <c r="G623">
        <v>2</v>
      </c>
      <c r="H623">
        <v>2.5</v>
      </c>
      <c r="I623">
        <v>14.5</v>
      </c>
    </row>
    <row r="624" spans="1:9" x14ac:dyDescent="0.3">
      <c r="A624" t="s">
        <v>631</v>
      </c>
      <c r="B624">
        <v>15.9</v>
      </c>
      <c r="C624">
        <v>8.8251000000000008</v>
      </c>
      <c r="D624" s="1">
        <v>2.6829999999999999E-7</v>
      </c>
      <c r="E624">
        <v>200</v>
      </c>
      <c r="G624">
        <v>1</v>
      </c>
      <c r="H624">
        <v>1</v>
      </c>
      <c r="I624">
        <v>9</v>
      </c>
    </row>
    <row r="625" spans="1:9" x14ac:dyDescent="0.3">
      <c r="A625" t="s">
        <v>632</v>
      </c>
      <c r="B625">
        <v>15.9</v>
      </c>
      <c r="C625">
        <v>8.8414000000000001</v>
      </c>
      <c r="D625" s="1">
        <v>2.6800000000000002E-7</v>
      </c>
      <c r="E625">
        <v>200</v>
      </c>
      <c r="G625">
        <v>0</v>
      </c>
      <c r="H625">
        <v>2</v>
      </c>
      <c r="I625">
        <v>14.5</v>
      </c>
    </row>
    <row r="626" spans="1:9" x14ac:dyDescent="0.3">
      <c r="A626" t="s">
        <v>633</v>
      </c>
      <c r="B626">
        <v>15.9</v>
      </c>
      <c r="C626">
        <v>8.8618000000000006</v>
      </c>
      <c r="D626" s="1">
        <v>2.6870000000000002E-7</v>
      </c>
      <c r="E626">
        <v>200</v>
      </c>
      <c r="G626">
        <v>0.5</v>
      </c>
      <c r="H626">
        <v>-0.5</v>
      </c>
      <c r="I626">
        <v>4</v>
      </c>
    </row>
    <row r="627" spans="1:9" x14ac:dyDescent="0.3">
      <c r="A627" t="s">
        <v>634</v>
      </c>
      <c r="B627">
        <v>15.9</v>
      </c>
      <c r="C627">
        <v>8.8833000000000002</v>
      </c>
      <c r="D627" s="1">
        <v>2.6580000000000001E-7</v>
      </c>
      <c r="E627">
        <v>200</v>
      </c>
      <c r="G627">
        <v>1</v>
      </c>
      <c r="H627">
        <v>1</v>
      </c>
      <c r="I627">
        <v>14.5</v>
      </c>
    </row>
    <row r="628" spans="1:9" x14ac:dyDescent="0.3">
      <c r="A628" t="s">
        <v>635</v>
      </c>
      <c r="B628">
        <v>15.9</v>
      </c>
      <c r="C628">
        <v>8.8973999999999993</v>
      </c>
      <c r="D628" s="1">
        <v>2.6650000000000001E-7</v>
      </c>
      <c r="E628">
        <v>200</v>
      </c>
      <c r="G628">
        <v>1</v>
      </c>
      <c r="H628">
        <v>-0.5</v>
      </c>
      <c r="I628">
        <v>15.5</v>
      </c>
    </row>
    <row r="629" spans="1:9" x14ac:dyDescent="0.3">
      <c r="A629" t="s">
        <v>636</v>
      </c>
      <c r="B629">
        <v>15.9</v>
      </c>
      <c r="C629">
        <v>8.9197000000000006</v>
      </c>
      <c r="D629" s="1">
        <v>2.6510000000000001E-7</v>
      </c>
      <c r="E629">
        <v>200</v>
      </c>
      <c r="G629">
        <v>1</v>
      </c>
      <c r="H629">
        <v>2.5</v>
      </c>
      <c r="I629">
        <v>14</v>
      </c>
    </row>
    <row r="630" spans="1:9" x14ac:dyDescent="0.3">
      <c r="A630" t="s">
        <v>637</v>
      </c>
      <c r="B630">
        <v>15.9</v>
      </c>
      <c r="C630">
        <v>8.9410000000000007</v>
      </c>
      <c r="D630" s="1">
        <v>2.6590000000000002E-7</v>
      </c>
      <c r="E630">
        <v>200</v>
      </c>
      <c r="G630">
        <v>1</v>
      </c>
      <c r="H630">
        <v>3</v>
      </c>
      <c r="I630">
        <v>13</v>
      </c>
    </row>
    <row r="631" spans="1:9" x14ac:dyDescent="0.3">
      <c r="A631" t="s">
        <v>638</v>
      </c>
      <c r="B631">
        <v>15.9</v>
      </c>
      <c r="C631">
        <v>8.9611999999999998</v>
      </c>
      <c r="D631" s="1">
        <v>2.657E-7</v>
      </c>
      <c r="E631">
        <v>200</v>
      </c>
      <c r="G631">
        <v>3</v>
      </c>
      <c r="H631">
        <v>4</v>
      </c>
      <c r="I631">
        <v>23</v>
      </c>
    </row>
    <row r="632" spans="1:9" x14ac:dyDescent="0.3">
      <c r="A632" t="s">
        <v>639</v>
      </c>
      <c r="B632">
        <v>15.9</v>
      </c>
      <c r="C632">
        <v>8.9819999999999993</v>
      </c>
      <c r="D632" s="1">
        <v>2.6259999999999998E-7</v>
      </c>
      <c r="E632">
        <v>200</v>
      </c>
      <c r="G632">
        <v>0</v>
      </c>
      <c r="H632">
        <v>4</v>
      </c>
      <c r="I632">
        <v>12.5</v>
      </c>
    </row>
    <row r="633" spans="1:9" x14ac:dyDescent="0.3">
      <c r="A633" t="s">
        <v>640</v>
      </c>
      <c r="B633">
        <v>15.9</v>
      </c>
      <c r="C633">
        <v>9.0016999999999996</v>
      </c>
      <c r="D633" s="1">
        <v>2.6249999999999997E-7</v>
      </c>
      <c r="E633">
        <v>200</v>
      </c>
      <c r="G633">
        <v>0</v>
      </c>
      <c r="H633">
        <v>3</v>
      </c>
      <c r="I633">
        <v>17</v>
      </c>
    </row>
    <row r="634" spans="1:9" x14ac:dyDescent="0.3">
      <c r="A634" t="s">
        <v>641</v>
      </c>
      <c r="B634">
        <v>15.9</v>
      </c>
      <c r="C634">
        <v>6.4996999999999998</v>
      </c>
      <c r="D634" s="1">
        <v>2.607E-7</v>
      </c>
      <c r="E634">
        <v>200</v>
      </c>
      <c r="G634">
        <v>0</v>
      </c>
      <c r="H634">
        <v>0</v>
      </c>
      <c r="I634">
        <v>-0.5</v>
      </c>
    </row>
    <row r="635" spans="1:9" x14ac:dyDescent="0.3">
      <c r="A635" t="s">
        <v>642</v>
      </c>
      <c r="B635">
        <v>15.9</v>
      </c>
      <c r="C635">
        <v>6.5201000000000002</v>
      </c>
      <c r="D635" s="1">
        <v>2.6030000000000002E-7</v>
      </c>
      <c r="E635">
        <v>200</v>
      </c>
      <c r="G635">
        <v>0</v>
      </c>
      <c r="H635">
        <v>0</v>
      </c>
      <c r="I635">
        <v>-1.5</v>
      </c>
    </row>
    <row r="636" spans="1:9" x14ac:dyDescent="0.3">
      <c r="A636" t="s">
        <v>643</v>
      </c>
      <c r="B636">
        <v>15.9</v>
      </c>
      <c r="C636">
        <v>6.5374999999999996</v>
      </c>
      <c r="D636" s="1">
        <v>2.6090000000000001E-7</v>
      </c>
      <c r="E636">
        <v>200</v>
      </c>
      <c r="G636">
        <v>0</v>
      </c>
      <c r="H636">
        <v>-1</v>
      </c>
      <c r="I636">
        <v>-4</v>
      </c>
    </row>
    <row r="637" spans="1:9" x14ac:dyDescent="0.3">
      <c r="A637" t="s">
        <v>644</v>
      </c>
      <c r="B637">
        <v>15.9</v>
      </c>
      <c r="C637">
        <v>6.5594999999999999</v>
      </c>
      <c r="D637" s="1">
        <v>2.586E-7</v>
      </c>
      <c r="E637">
        <v>200</v>
      </c>
      <c r="G637">
        <v>0</v>
      </c>
      <c r="H637">
        <v>1</v>
      </c>
      <c r="I637">
        <v>3.5</v>
      </c>
    </row>
    <row r="638" spans="1:9" x14ac:dyDescent="0.3">
      <c r="A638" t="s">
        <v>645</v>
      </c>
      <c r="B638">
        <v>15.9</v>
      </c>
      <c r="C638">
        <v>6.5804999999999998</v>
      </c>
      <c r="D638" s="1">
        <v>2.5950000000000001E-7</v>
      </c>
      <c r="E638">
        <v>200</v>
      </c>
      <c r="G638">
        <v>0</v>
      </c>
      <c r="H638">
        <v>0</v>
      </c>
      <c r="I638">
        <v>1</v>
      </c>
    </row>
    <row r="639" spans="1:9" x14ac:dyDescent="0.3">
      <c r="A639" t="s">
        <v>646</v>
      </c>
      <c r="B639">
        <v>15.9</v>
      </c>
      <c r="C639">
        <v>6.6007999999999996</v>
      </c>
      <c r="D639" s="1">
        <v>2.5899999999999998E-7</v>
      </c>
      <c r="E639">
        <v>200</v>
      </c>
      <c r="G639">
        <v>0</v>
      </c>
      <c r="H639">
        <v>0</v>
      </c>
      <c r="I639">
        <v>0</v>
      </c>
    </row>
    <row r="640" spans="1:9" x14ac:dyDescent="0.3">
      <c r="A640" t="s">
        <v>647</v>
      </c>
      <c r="B640">
        <v>15.9</v>
      </c>
      <c r="C640">
        <v>6.6207000000000003</v>
      </c>
      <c r="D640" s="1">
        <v>2.5779999999999999E-7</v>
      </c>
      <c r="E640">
        <v>200</v>
      </c>
      <c r="G640">
        <v>0</v>
      </c>
      <c r="H640">
        <v>1</v>
      </c>
      <c r="I640">
        <v>4</v>
      </c>
    </row>
    <row r="641" spans="1:9" x14ac:dyDescent="0.3">
      <c r="A641" t="s">
        <v>648</v>
      </c>
      <c r="B641">
        <v>15.9</v>
      </c>
      <c r="C641">
        <v>6.6407999999999996</v>
      </c>
      <c r="D641" s="1">
        <v>2.5750000000000002E-7</v>
      </c>
      <c r="E641">
        <v>200</v>
      </c>
      <c r="G641">
        <v>0</v>
      </c>
      <c r="H641">
        <v>1</v>
      </c>
      <c r="I641">
        <v>-1</v>
      </c>
    </row>
    <row r="642" spans="1:9" x14ac:dyDescent="0.3">
      <c r="A642" t="s">
        <v>649</v>
      </c>
      <c r="B642">
        <v>15.9</v>
      </c>
      <c r="C642">
        <v>6.6601999999999997</v>
      </c>
      <c r="D642" s="1">
        <v>2.5680000000000002E-7</v>
      </c>
      <c r="E642">
        <v>200</v>
      </c>
      <c r="G642">
        <v>0</v>
      </c>
      <c r="H642">
        <v>-0.5</v>
      </c>
      <c r="I642">
        <v>0</v>
      </c>
    </row>
    <row r="643" spans="1:9" x14ac:dyDescent="0.3">
      <c r="A643" t="s">
        <v>650</v>
      </c>
      <c r="B643">
        <v>15.9</v>
      </c>
      <c r="C643">
        <v>6.6798000000000002</v>
      </c>
      <c r="D643" s="1">
        <v>2.5800000000000001E-7</v>
      </c>
      <c r="E643">
        <v>200</v>
      </c>
      <c r="G643">
        <v>-0.5</v>
      </c>
      <c r="H643">
        <v>-0.5</v>
      </c>
      <c r="I643">
        <v>2</v>
      </c>
    </row>
    <row r="644" spans="1:9" x14ac:dyDescent="0.3">
      <c r="A644" t="s">
        <v>651</v>
      </c>
      <c r="B644">
        <v>15.9</v>
      </c>
      <c r="C644">
        <v>6.7003000000000004</v>
      </c>
      <c r="D644" s="1">
        <v>2.5629999999999999E-7</v>
      </c>
      <c r="E644">
        <v>200</v>
      </c>
      <c r="G644">
        <v>0</v>
      </c>
      <c r="H644">
        <v>0</v>
      </c>
      <c r="I644">
        <v>-5</v>
      </c>
    </row>
    <row r="645" spans="1:9" x14ac:dyDescent="0.3">
      <c r="A645" t="s">
        <v>652</v>
      </c>
      <c r="B645">
        <v>15.9</v>
      </c>
      <c r="C645">
        <v>6.7209000000000003</v>
      </c>
      <c r="D645" s="1">
        <v>2.5610000000000002E-7</v>
      </c>
      <c r="E645">
        <v>200</v>
      </c>
      <c r="G645">
        <v>0</v>
      </c>
      <c r="H645">
        <v>0.5</v>
      </c>
      <c r="I645">
        <v>6</v>
      </c>
    </row>
    <row r="646" spans="1:9" x14ac:dyDescent="0.3">
      <c r="A646" t="s">
        <v>653</v>
      </c>
      <c r="B646">
        <v>15.9</v>
      </c>
      <c r="C646">
        <v>6.7401</v>
      </c>
      <c r="D646" s="1">
        <v>2.5530000000000002E-7</v>
      </c>
      <c r="E646">
        <v>200</v>
      </c>
      <c r="G646">
        <v>-1</v>
      </c>
      <c r="H646">
        <v>0</v>
      </c>
      <c r="I646">
        <v>7</v>
      </c>
    </row>
    <row r="647" spans="1:9" x14ac:dyDescent="0.3">
      <c r="A647" t="s">
        <v>654</v>
      </c>
      <c r="B647">
        <v>15.9</v>
      </c>
      <c r="C647">
        <v>6.7603</v>
      </c>
      <c r="D647" s="1">
        <v>2.565E-7</v>
      </c>
      <c r="E647">
        <v>200</v>
      </c>
      <c r="G647">
        <v>0</v>
      </c>
      <c r="H647">
        <v>0</v>
      </c>
      <c r="I647">
        <v>1</v>
      </c>
    </row>
    <row r="648" spans="1:9" x14ac:dyDescent="0.3">
      <c r="A648" t="s">
        <v>655</v>
      </c>
      <c r="B648">
        <v>15.9</v>
      </c>
      <c r="C648">
        <v>6.7808000000000002</v>
      </c>
      <c r="D648" s="1">
        <v>2.5489999999999999E-7</v>
      </c>
      <c r="E648">
        <v>200</v>
      </c>
      <c r="G648">
        <v>0</v>
      </c>
      <c r="H648">
        <v>-0.5</v>
      </c>
      <c r="I648">
        <v>-2.5</v>
      </c>
    </row>
    <row r="649" spans="1:9" x14ac:dyDescent="0.3">
      <c r="A649" t="s">
        <v>656</v>
      </c>
      <c r="B649">
        <v>15.9</v>
      </c>
      <c r="C649">
        <v>6.8011999999999997</v>
      </c>
      <c r="D649" s="1">
        <v>2.5310000000000001E-7</v>
      </c>
      <c r="E649">
        <v>200</v>
      </c>
      <c r="G649">
        <v>0</v>
      </c>
      <c r="H649">
        <v>0</v>
      </c>
      <c r="I649">
        <v>-0.5</v>
      </c>
    </row>
    <row r="650" spans="1:9" x14ac:dyDescent="0.3">
      <c r="A650" t="s">
        <v>657</v>
      </c>
      <c r="B650">
        <v>15.9</v>
      </c>
      <c r="C650">
        <v>6.82</v>
      </c>
      <c r="D650" s="1">
        <v>2.5320000000000002E-7</v>
      </c>
      <c r="E650">
        <v>200</v>
      </c>
      <c r="G650">
        <v>0</v>
      </c>
      <c r="H650">
        <v>-0.5</v>
      </c>
      <c r="I650">
        <v>-1.5</v>
      </c>
    </row>
    <row r="651" spans="1:9" x14ac:dyDescent="0.3">
      <c r="A651" t="s">
        <v>658</v>
      </c>
      <c r="B651">
        <v>15.9</v>
      </c>
      <c r="C651">
        <v>6.8407</v>
      </c>
      <c r="D651" s="1">
        <v>2.5320000000000002E-7</v>
      </c>
      <c r="E651">
        <v>200</v>
      </c>
      <c r="G651">
        <v>0</v>
      </c>
      <c r="H651">
        <v>0.5</v>
      </c>
      <c r="I651">
        <v>2</v>
      </c>
    </row>
    <row r="652" spans="1:9" x14ac:dyDescent="0.3">
      <c r="A652" t="s">
        <v>659</v>
      </c>
      <c r="B652">
        <v>15.9</v>
      </c>
      <c r="C652">
        <v>6.86</v>
      </c>
      <c r="D652" s="1">
        <v>2.5359999999999999E-7</v>
      </c>
      <c r="E652">
        <v>200</v>
      </c>
      <c r="G652">
        <v>-0.5</v>
      </c>
      <c r="H652">
        <v>-1</v>
      </c>
      <c r="I652">
        <v>1</v>
      </c>
    </row>
    <row r="653" spans="1:9" x14ac:dyDescent="0.3">
      <c r="A653" t="s">
        <v>660</v>
      </c>
      <c r="B653">
        <v>15.9</v>
      </c>
      <c r="C653">
        <v>6.8795999999999999</v>
      </c>
      <c r="D653" s="1">
        <v>2.5429999999999999E-7</v>
      </c>
      <c r="E653">
        <v>200</v>
      </c>
      <c r="G653">
        <v>0</v>
      </c>
      <c r="H653">
        <v>0</v>
      </c>
      <c r="I653">
        <v>3</v>
      </c>
    </row>
    <row r="654" spans="1:9" x14ac:dyDescent="0.3">
      <c r="A654" t="s">
        <v>661</v>
      </c>
      <c r="B654">
        <v>15.9</v>
      </c>
      <c r="C654">
        <v>6.9004000000000003</v>
      </c>
      <c r="D654" s="1">
        <v>2.5180000000000002E-7</v>
      </c>
      <c r="E654">
        <v>200</v>
      </c>
      <c r="G654">
        <v>0</v>
      </c>
      <c r="H654">
        <v>0</v>
      </c>
      <c r="I654">
        <v>-0.5</v>
      </c>
    </row>
    <row r="655" spans="1:9" x14ac:dyDescent="0.3">
      <c r="A655" t="s">
        <v>662</v>
      </c>
      <c r="B655">
        <v>15.9</v>
      </c>
      <c r="C655">
        <v>6.9207999999999998</v>
      </c>
      <c r="D655" s="1">
        <v>2.5180000000000002E-7</v>
      </c>
      <c r="E655">
        <v>200</v>
      </c>
      <c r="G655">
        <v>0</v>
      </c>
      <c r="H655">
        <v>0</v>
      </c>
      <c r="I655">
        <v>-2</v>
      </c>
    </row>
    <row r="656" spans="1:9" x14ac:dyDescent="0.3">
      <c r="A656" t="s">
        <v>663</v>
      </c>
      <c r="B656">
        <v>15.9</v>
      </c>
      <c r="C656">
        <v>6.9420999999999999</v>
      </c>
      <c r="D656" s="1">
        <v>2.522E-7</v>
      </c>
      <c r="E656">
        <v>200</v>
      </c>
      <c r="G656">
        <v>0</v>
      </c>
      <c r="H656">
        <v>0</v>
      </c>
      <c r="I656">
        <v>2.5</v>
      </c>
    </row>
    <row r="657" spans="1:9" x14ac:dyDescent="0.3">
      <c r="A657" t="s">
        <v>664</v>
      </c>
      <c r="B657">
        <v>15.9</v>
      </c>
      <c r="C657">
        <v>6.9607000000000001</v>
      </c>
      <c r="D657" s="1">
        <v>2.5240000000000001E-7</v>
      </c>
      <c r="E657">
        <v>200</v>
      </c>
      <c r="G657">
        <v>0</v>
      </c>
      <c r="H657">
        <v>0</v>
      </c>
      <c r="I657">
        <v>-1</v>
      </c>
    </row>
    <row r="658" spans="1:9" x14ac:dyDescent="0.3">
      <c r="A658" t="s">
        <v>665</v>
      </c>
      <c r="B658">
        <v>15.9</v>
      </c>
      <c r="C658">
        <v>6.9798999999999998</v>
      </c>
      <c r="D658" s="1">
        <v>2.515E-7</v>
      </c>
      <c r="E658">
        <v>200</v>
      </c>
      <c r="G658">
        <v>0</v>
      </c>
      <c r="H658">
        <v>0</v>
      </c>
      <c r="I658">
        <v>0</v>
      </c>
    </row>
    <row r="659" spans="1:9" x14ac:dyDescent="0.3">
      <c r="A659" t="s">
        <v>666</v>
      </c>
      <c r="B659">
        <v>15.9</v>
      </c>
      <c r="C659">
        <v>6.9985999999999997</v>
      </c>
      <c r="D659" s="1">
        <v>2.5059999999999998E-7</v>
      </c>
      <c r="E659">
        <v>200</v>
      </c>
      <c r="G659">
        <v>0</v>
      </c>
      <c r="H659">
        <v>0</v>
      </c>
      <c r="I659">
        <v>1</v>
      </c>
    </row>
    <row r="660" spans="1:9" x14ac:dyDescent="0.3">
      <c r="A660" t="s">
        <v>667</v>
      </c>
      <c r="B660">
        <v>15.9</v>
      </c>
      <c r="C660">
        <v>7.0183999999999997</v>
      </c>
      <c r="D660" s="1">
        <v>2.4970000000000002E-7</v>
      </c>
      <c r="E660">
        <v>200</v>
      </c>
      <c r="G660">
        <v>0</v>
      </c>
      <c r="H660">
        <v>1</v>
      </c>
      <c r="I660">
        <v>6.5</v>
      </c>
    </row>
    <row r="661" spans="1:9" x14ac:dyDescent="0.3">
      <c r="A661" t="s">
        <v>668</v>
      </c>
      <c r="B661">
        <v>15.9</v>
      </c>
      <c r="C661">
        <v>7.0401999999999996</v>
      </c>
      <c r="D661" s="1">
        <v>2.4839999999999997E-7</v>
      </c>
      <c r="E661">
        <v>200</v>
      </c>
      <c r="G661">
        <v>0</v>
      </c>
      <c r="H661">
        <v>0</v>
      </c>
      <c r="I661">
        <v>-2.5</v>
      </c>
    </row>
    <row r="662" spans="1:9" x14ac:dyDescent="0.3">
      <c r="A662" t="s">
        <v>669</v>
      </c>
      <c r="B662">
        <v>15.9</v>
      </c>
      <c r="C662">
        <v>7.0598999999999998</v>
      </c>
      <c r="D662" s="1">
        <v>2.4909999999999997E-7</v>
      </c>
      <c r="E662">
        <v>200</v>
      </c>
      <c r="G662">
        <v>0</v>
      </c>
      <c r="H662">
        <v>-0.5</v>
      </c>
      <c r="I662">
        <v>-2</v>
      </c>
    </row>
    <row r="663" spans="1:9" x14ac:dyDescent="0.3">
      <c r="A663" t="s">
        <v>670</v>
      </c>
      <c r="B663">
        <v>15.9</v>
      </c>
      <c r="C663">
        <v>7.0823</v>
      </c>
      <c r="D663" s="1">
        <v>2.4839999999999997E-7</v>
      </c>
      <c r="E663">
        <v>200</v>
      </c>
      <c r="G663">
        <v>0</v>
      </c>
      <c r="H663">
        <v>0</v>
      </c>
      <c r="I663">
        <v>1</v>
      </c>
    </row>
    <row r="664" spans="1:9" x14ac:dyDescent="0.3">
      <c r="A664" t="s">
        <v>671</v>
      </c>
      <c r="B664">
        <v>15.9</v>
      </c>
      <c r="C664">
        <v>7.0994000000000002</v>
      </c>
      <c r="D664" s="1">
        <v>2.48E-7</v>
      </c>
      <c r="E664">
        <v>200</v>
      </c>
      <c r="G664">
        <v>0</v>
      </c>
      <c r="H664">
        <v>0</v>
      </c>
      <c r="I664">
        <v>-2.5</v>
      </c>
    </row>
    <row r="665" spans="1:9" x14ac:dyDescent="0.3">
      <c r="A665" t="s">
        <v>672</v>
      </c>
      <c r="B665">
        <v>15.9</v>
      </c>
      <c r="C665">
        <v>7.1203000000000003</v>
      </c>
      <c r="D665" s="1">
        <v>2.466E-7</v>
      </c>
      <c r="E665">
        <v>200</v>
      </c>
      <c r="G665">
        <v>0</v>
      </c>
      <c r="H665">
        <v>1</v>
      </c>
      <c r="I665">
        <v>1.5</v>
      </c>
    </row>
    <row r="666" spans="1:9" x14ac:dyDescent="0.3">
      <c r="A666" t="s">
        <v>673</v>
      </c>
      <c r="B666">
        <v>15.9</v>
      </c>
      <c r="C666">
        <v>7.1402000000000001</v>
      </c>
      <c r="D666" s="1">
        <v>2.4789999999999999E-7</v>
      </c>
      <c r="E666">
        <v>200</v>
      </c>
      <c r="G666">
        <v>0</v>
      </c>
      <c r="H666">
        <v>0</v>
      </c>
      <c r="I666">
        <v>0</v>
      </c>
    </row>
    <row r="667" spans="1:9" x14ac:dyDescent="0.3">
      <c r="A667" t="s">
        <v>674</v>
      </c>
      <c r="B667">
        <v>15.9</v>
      </c>
      <c r="C667">
        <v>7.1616999999999997</v>
      </c>
      <c r="D667" s="1">
        <v>2.4769999999999997E-7</v>
      </c>
      <c r="E667">
        <v>200</v>
      </c>
      <c r="G667">
        <v>0</v>
      </c>
      <c r="H667">
        <v>-0.5</v>
      </c>
      <c r="I667">
        <v>-1</v>
      </c>
    </row>
    <row r="668" spans="1:9" x14ac:dyDescent="0.3">
      <c r="A668" t="s">
        <v>675</v>
      </c>
      <c r="B668">
        <v>15.9</v>
      </c>
      <c r="C668">
        <v>7.1810999999999998</v>
      </c>
      <c r="D668" s="1">
        <v>2.4670000000000001E-7</v>
      </c>
      <c r="E668">
        <v>200</v>
      </c>
      <c r="G668">
        <v>0</v>
      </c>
      <c r="H668">
        <v>0</v>
      </c>
      <c r="I668">
        <v>0</v>
      </c>
    </row>
    <row r="669" spans="1:9" x14ac:dyDescent="0.3">
      <c r="A669" t="s">
        <v>676</v>
      </c>
      <c r="B669">
        <v>15.9</v>
      </c>
      <c r="C669">
        <v>7.2005999999999997</v>
      </c>
      <c r="D669" s="1">
        <v>2.4600000000000001E-7</v>
      </c>
      <c r="E669">
        <v>200</v>
      </c>
      <c r="G669">
        <v>0</v>
      </c>
      <c r="H669">
        <v>-0.5</v>
      </c>
      <c r="I669">
        <v>-1</v>
      </c>
    </row>
    <row r="670" spans="1:9" x14ac:dyDescent="0.3">
      <c r="A670" t="s">
        <v>677</v>
      </c>
      <c r="B670">
        <v>15.9</v>
      </c>
      <c r="C670">
        <v>7.2198000000000002</v>
      </c>
      <c r="D670" s="1">
        <v>2.4620000000000002E-7</v>
      </c>
      <c r="E670">
        <v>200</v>
      </c>
      <c r="G670">
        <v>-0.5</v>
      </c>
      <c r="H670">
        <v>1</v>
      </c>
      <c r="I670">
        <v>7.5</v>
      </c>
    </row>
    <row r="671" spans="1:9" x14ac:dyDescent="0.3">
      <c r="A671" t="s">
        <v>678</v>
      </c>
      <c r="B671">
        <v>15</v>
      </c>
      <c r="C671">
        <v>7.2415000000000003</v>
      </c>
      <c r="D671" s="1">
        <v>2.4579999999999999E-7</v>
      </c>
      <c r="E671">
        <v>200</v>
      </c>
      <c r="G671">
        <v>0</v>
      </c>
      <c r="H671">
        <v>0</v>
      </c>
      <c r="I671">
        <v>5.5</v>
      </c>
    </row>
    <row r="672" spans="1:9" x14ac:dyDescent="0.3">
      <c r="A672" t="s">
        <v>679</v>
      </c>
      <c r="B672">
        <v>15.9</v>
      </c>
      <c r="C672">
        <v>7.2618</v>
      </c>
      <c r="D672" s="1">
        <v>2.4670000000000001E-7</v>
      </c>
      <c r="E672">
        <v>200</v>
      </c>
      <c r="G672">
        <v>0</v>
      </c>
      <c r="H672">
        <v>-0.5</v>
      </c>
      <c r="I672">
        <v>6</v>
      </c>
    </row>
    <row r="673" spans="1:9" x14ac:dyDescent="0.3">
      <c r="A673" t="s">
        <v>680</v>
      </c>
      <c r="B673">
        <v>15.9</v>
      </c>
      <c r="C673">
        <v>7.2794999999999996</v>
      </c>
      <c r="D673" s="1">
        <v>2.4540000000000001E-7</v>
      </c>
      <c r="E673">
        <v>200</v>
      </c>
      <c r="G673">
        <v>0</v>
      </c>
      <c r="H673">
        <v>0.5</v>
      </c>
      <c r="I673">
        <v>-0.5</v>
      </c>
    </row>
    <row r="674" spans="1:9" x14ac:dyDescent="0.3">
      <c r="A674" t="s">
        <v>681</v>
      </c>
      <c r="B674">
        <v>15.9</v>
      </c>
      <c r="C674">
        <v>7.2981999999999996</v>
      </c>
      <c r="D674" s="1">
        <v>2.4509999999999999E-7</v>
      </c>
      <c r="E674">
        <v>200</v>
      </c>
      <c r="G674">
        <v>-0.5</v>
      </c>
      <c r="H674">
        <v>0</v>
      </c>
      <c r="I674">
        <v>2</v>
      </c>
    </row>
    <row r="675" spans="1:9" x14ac:dyDescent="0.3">
      <c r="A675" t="s">
        <v>682</v>
      </c>
      <c r="B675">
        <v>15.9</v>
      </c>
      <c r="C675">
        <v>7.3198999999999996</v>
      </c>
      <c r="D675" s="1">
        <v>2.4320000000000001E-7</v>
      </c>
      <c r="E675">
        <v>200</v>
      </c>
      <c r="G675">
        <v>0</v>
      </c>
      <c r="H675">
        <v>0</v>
      </c>
      <c r="I675">
        <v>0.5</v>
      </c>
    </row>
    <row r="676" spans="1:9" x14ac:dyDescent="0.3">
      <c r="A676" t="s">
        <v>683</v>
      </c>
      <c r="B676">
        <v>15.9</v>
      </c>
      <c r="C676">
        <v>7.3388</v>
      </c>
      <c r="D676" s="1">
        <v>2.4270000000000002E-7</v>
      </c>
      <c r="E676">
        <v>200</v>
      </c>
      <c r="G676">
        <v>0</v>
      </c>
      <c r="H676">
        <v>0</v>
      </c>
      <c r="I676">
        <v>-1.5</v>
      </c>
    </row>
    <row r="677" spans="1:9" x14ac:dyDescent="0.3">
      <c r="A677" t="s">
        <v>684</v>
      </c>
      <c r="B677">
        <v>15</v>
      </c>
      <c r="C677">
        <v>7.36</v>
      </c>
      <c r="D677" s="1">
        <v>2.4349999999999998E-7</v>
      </c>
      <c r="E677">
        <v>200</v>
      </c>
      <c r="G677">
        <v>0</v>
      </c>
      <c r="H677">
        <v>0</v>
      </c>
      <c r="I677">
        <v>0</v>
      </c>
    </row>
    <row r="678" spans="1:9" x14ac:dyDescent="0.3">
      <c r="A678" t="s">
        <v>685</v>
      </c>
      <c r="B678">
        <v>15.9</v>
      </c>
      <c r="C678">
        <v>7.3788999999999998</v>
      </c>
      <c r="D678" s="1">
        <v>2.4349999999999998E-7</v>
      </c>
      <c r="E678">
        <v>200</v>
      </c>
      <c r="G678">
        <v>0</v>
      </c>
      <c r="H678">
        <v>0</v>
      </c>
      <c r="I678">
        <v>-2</v>
      </c>
    </row>
    <row r="679" spans="1:9" x14ac:dyDescent="0.3">
      <c r="A679" t="s">
        <v>686</v>
      </c>
      <c r="B679">
        <v>15.9</v>
      </c>
      <c r="C679">
        <v>7.399</v>
      </c>
      <c r="D679" s="1">
        <v>2.4270000000000002E-7</v>
      </c>
      <c r="E679">
        <v>200</v>
      </c>
      <c r="G679">
        <v>0</v>
      </c>
      <c r="H679">
        <v>0</v>
      </c>
      <c r="I679">
        <v>-3</v>
      </c>
    </row>
    <row r="680" spans="1:9" x14ac:dyDescent="0.3">
      <c r="A680" t="s">
        <v>687</v>
      </c>
      <c r="B680">
        <v>15.9</v>
      </c>
      <c r="C680">
        <v>7.4211</v>
      </c>
      <c r="D680" s="1">
        <v>2.4190000000000002E-7</v>
      </c>
      <c r="E680">
        <v>200</v>
      </c>
      <c r="G680">
        <v>0</v>
      </c>
      <c r="H680">
        <v>0</v>
      </c>
      <c r="I680">
        <v>5.5</v>
      </c>
    </row>
    <row r="681" spans="1:9" x14ac:dyDescent="0.3">
      <c r="A681" t="s">
        <v>688</v>
      </c>
      <c r="B681">
        <v>15.9</v>
      </c>
      <c r="C681">
        <v>7.4410999999999996</v>
      </c>
      <c r="D681" s="1">
        <v>2.4130000000000002E-7</v>
      </c>
      <c r="E681">
        <v>200</v>
      </c>
      <c r="G681">
        <v>0</v>
      </c>
      <c r="H681">
        <v>0</v>
      </c>
      <c r="I681">
        <v>-4.5</v>
      </c>
    </row>
    <row r="682" spans="1:9" x14ac:dyDescent="0.3">
      <c r="A682" t="s">
        <v>689</v>
      </c>
      <c r="B682">
        <v>15</v>
      </c>
      <c r="C682">
        <v>7.4598000000000004</v>
      </c>
      <c r="D682" s="1">
        <v>2.4200000000000002E-7</v>
      </c>
      <c r="E682">
        <v>200</v>
      </c>
      <c r="G682">
        <v>0</v>
      </c>
      <c r="H682">
        <v>0</v>
      </c>
      <c r="I682">
        <v>-4</v>
      </c>
    </row>
    <row r="683" spans="1:9" x14ac:dyDescent="0.3">
      <c r="A683" t="s">
        <v>690</v>
      </c>
      <c r="B683">
        <v>15.9</v>
      </c>
      <c r="C683">
        <v>7.4805000000000001</v>
      </c>
      <c r="D683" s="1">
        <v>2.3900000000000001E-7</v>
      </c>
      <c r="E683">
        <v>200</v>
      </c>
      <c r="G683">
        <v>0</v>
      </c>
      <c r="H683">
        <v>0</v>
      </c>
      <c r="I683">
        <v>2</v>
      </c>
    </row>
    <row r="684" spans="1:9" x14ac:dyDescent="0.3">
      <c r="A684" t="s">
        <v>691</v>
      </c>
      <c r="B684">
        <v>15.9</v>
      </c>
      <c r="C684">
        <v>7.5026999999999999</v>
      </c>
      <c r="D684" s="1">
        <v>2.4050000000000002E-7</v>
      </c>
      <c r="E684">
        <v>200</v>
      </c>
      <c r="G684">
        <v>0</v>
      </c>
      <c r="H684">
        <v>0</v>
      </c>
      <c r="I684">
        <v>-0.5</v>
      </c>
    </row>
    <row r="685" spans="1:9" x14ac:dyDescent="0.3">
      <c r="A685" t="s">
        <v>692</v>
      </c>
      <c r="B685">
        <v>15.9</v>
      </c>
      <c r="C685">
        <v>7.5194999999999999</v>
      </c>
      <c r="D685" s="1">
        <v>2.4019999999999999E-7</v>
      </c>
      <c r="E685">
        <v>200</v>
      </c>
      <c r="G685">
        <v>1</v>
      </c>
      <c r="H685">
        <v>-1</v>
      </c>
      <c r="I685">
        <v>1</v>
      </c>
    </row>
    <row r="686" spans="1:9" x14ac:dyDescent="0.3">
      <c r="A686" t="s">
        <v>693</v>
      </c>
      <c r="B686">
        <v>15.9</v>
      </c>
      <c r="C686">
        <v>7.5412999999999997</v>
      </c>
      <c r="D686" s="1">
        <v>2.4079999999999999E-7</v>
      </c>
      <c r="E686">
        <v>200</v>
      </c>
      <c r="G686">
        <v>0</v>
      </c>
      <c r="H686">
        <v>0</v>
      </c>
      <c r="I686">
        <v>0.5</v>
      </c>
    </row>
    <row r="687" spans="1:9" x14ac:dyDescent="0.3">
      <c r="A687" t="s">
        <v>694</v>
      </c>
      <c r="B687">
        <v>15</v>
      </c>
      <c r="C687">
        <v>7.5636000000000001</v>
      </c>
      <c r="D687" s="1">
        <v>2.3910000000000002E-7</v>
      </c>
      <c r="E687">
        <v>200</v>
      </c>
      <c r="G687">
        <v>0</v>
      </c>
      <c r="H687">
        <v>1</v>
      </c>
      <c r="I687">
        <v>1.5</v>
      </c>
    </row>
    <row r="688" spans="1:9" x14ac:dyDescent="0.3">
      <c r="A688" t="s">
        <v>695</v>
      </c>
      <c r="B688">
        <v>15.9</v>
      </c>
      <c r="C688">
        <v>7.5808999999999997</v>
      </c>
      <c r="D688" s="1">
        <v>2.3900000000000001E-7</v>
      </c>
      <c r="E688">
        <v>200</v>
      </c>
      <c r="G688">
        <v>1</v>
      </c>
      <c r="H688">
        <v>0</v>
      </c>
      <c r="I688">
        <v>1.5</v>
      </c>
    </row>
    <row r="689" spans="1:9" x14ac:dyDescent="0.3">
      <c r="A689" t="s">
        <v>696</v>
      </c>
      <c r="B689">
        <v>15.9</v>
      </c>
      <c r="C689">
        <v>7.6005000000000003</v>
      </c>
      <c r="D689" s="1">
        <v>2.3809999999999999E-7</v>
      </c>
      <c r="E689">
        <v>200</v>
      </c>
      <c r="G689">
        <v>0</v>
      </c>
      <c r="H689">
        <v>0</v>
      </c>
      <c r="I689">
        <v>-1</v>
      </c>
    </row>
    <row r="690" spans="1:9" x14ac:dyDescent="0.3">
      <c r="A690" t="s">
        <v>697</v>
      </c>
      <c r="B690">
        <v>15.9</v>
      </c>
      <c r="C690">
        <v>7.6231999999999998</v>
      </c>
      <c r="D690" s="1">
        <v>2.3739999999999999E-7</v>
      </c>
      <c r="E690">
        <v>200</v>
      </c>
      <c r="G690">
        <v>0</v>
      </c>
      <c r="H690">
        <v>0</v>
      </c>
      <c r="I690">
        <v>1.5</v>
      </c>
    </row>
    <row r="691" spans="1:9" x14ac:dyDescent="0.3">
      <c r="A691" t="s">
        <v>698</v>
      </c>
      <c r="B691">
        <v>15.9</v>
      </c>
      <c r="C691">
        <v>7.6413000000000002</v>
      </c>
      <c r="D691" s="1">
        <v>2.378E-7</v>
      </c>
      <c r="E691">
        <v>200</v>
      </c>
      <c r="G691">
        <v>0</v>
      </c>
      <c r="H691">
        <v>0</v>
      </c>
      <c r="I691">
        <v>-1</v>
      </c>
    </row>
    <row r="692" spans="1:9" x14ac:dyDescent="0.3">
      <c r="A692" t="s">
        <v>699</v>
      </c>
      <c r="B692">
        <v>15.9</v>
      </c>
      <c r="C692">
        <v>7.6605999999999996</v>
      </c>
      <c r="D692" s="1">
        <v>2.382E-7</v>
      </c>
      <c r="E692">
        <v>200</v>
      </c>
      <c r="G692">
        <v>-0.5</v>
      </c>
      <c r="H692">
        <v>1</v>
      </c>
      <c r="I692">
        <v>0</v>
      </c>
    </row>
    <row r="693" spans="1:9" x14ac:dyDescent="0.3">
      <c r="A693" t="s">
        <v>700</v>
      </c>
      <c r="B693">
        <v>15.9</v>
      </c>
      <c r="C693">
        <v>7.6801000000000004</v>
      </c>
      <c r="D693" s="1">
        <v>2.3589999999999999E-7</v>
      </c>
      <c r="E693">
        <v>200</v>
      </c>
      <c r="G693">
        <v>0</v>
      </c>
      <c r="H693">
        <v>-0.5</v>
      </c>
      <c r="I693">
        <v>-0.5</v>
      </c>
    </row>
    <row r="694" spans="1:9" x14ac:dyDescent="0.3">
      <c r="A694" t="s">
        <v>701</v>
      </c>
      <c r="B694">
        <v>15.9</v>
      </c>
      <c r="C694">
        <v>7.7005999999999997</v>
      </c>
      <c r="D694" s="1">
        <v>2.3580000000000001E-7</v>
      </c>
      <c r="E694">
        <v>200</v>
      </c>
      <c r="G694">
        <v>0</v>
      </c>
      <c r="H694">
        <v>0</v>
      </c>
      <c r="I694">
        <v>0.5</v>
      </c>
    </row>
    <row r="695" spans="1:9" x14ac:dyDescent="0.3">
      <c r="A695" t="s">
        <v>702</v>
      </c>
      <c r="B695">
        <v>15</v>
      </c>
      <c r="C695">
        <v>7.7196999999999996</v>
      </c>
      <c r="D695" s="1">
        <v>2.3650000000000001E-7</v>
      </c>
      <c r="E695">
        <v>200</v>
      </c>
      <c r="G695">
        <v>0</v>
      </c>
      <c r="H695">
        <v>1</v>
      </c>
      <c r="I695">
        <v>0.5</v>
      </c>
    </row>
    <row r="696" spans="1:9" x14ac:dyDescent="0.3">
      <c r="A696" t="s">
        <v>703</v>
      </c>
      <c r="B696">
        <v>15.9</v>
      </c>
      <c r="C696">
        <v>7.7401999999999997</v>
      </c>
      <c r="D696" s="1">
        <v>2.3550000000000001E-7</v>
      </c>
      <c r="E696">
        <v>200</v>
      </c>
      <c r="G696">
        <v>0</v>
      </c>
      <c r="H696">
        <v>1</v>
      </c>
      <c r="I696">
        <v>6</v>
      </c>
    </row>
    <row r="697" spans="1:9" x14ac:dyDescent="0.3">
      <c r="A697" t="s">
        <v>704</v>
      </c>
      <c r="B697">
        <v>15.9</v>
      </c>
      <c r="C697">
        <v>7.7598000000000003</v>
      </c>
      <c r="D697" s="1">
        <v>2.3659999999999999E-7</v>
      </c>
      <c r="E697">
        <v>200</v>
      </c>
      <c r="G697">
        <v>0</v>
      </c>
      <c r="H697">
        <v>0</v>
      </c>
      <c r="I697">
        <v>2</v>
      </c>
    </row>
    <row r="698" spans="1:9" x14ac:dyDescent="0.3">
      <c r="A698" t="s">
        <v>705</v>
      </c>
      <c r="B698">
        <v>15.9</v>
      </c>
      <c r="C698">
        <v>7.7805</v>
      </c>
      <c r="D698" s="1">
        <v>2.3650000000000001E-7</v>
      </c>
      <c r="E698">
        <v>200</v>
      </c>
      <c r="G698">
        <v>0</v>
      </c>
      <c r="H698">
        <v>0.5</v>
      </c>
      <c r="I698">
        <v>0.5</v>
      </c>
    </row>
    <row r="699" spans="1:9" x14ac:dyDescent="0.3">
      <c r="A699" t="s">
        <v>706</v>
      </c>
      <c r="B699">
        <v>15.9</v>
      </c>
      <c r="C699">
        <v>7.8010999999999999</v>
      </c>
      <c r="D699" s="1">
        <v>2.343E-7</v>
      </c>
      <c r="E699">
        <v>200</v>
      </c>
      <c r="G699">
        <v>-0.5</v>
      </c>
      <c r="H699">
        <v>2</v>
      </c>
      <c r="I699">
        <v>1</v>
      </c>
    </row>
    <row r="700" spans="1:9" x14ac:dyDescent="0.3">
      <c r="A700" t="s">
        <v>707</v>
      </c>
      <c r="B700">
        <v>15</v>
      </c>
      <c r="C700">
        <v>7.8207000000000004</v>
      </c>
      <c r="D700" s="1">
        <v>2.3370000000000001E-7</v>
      </c>
      <c r="E700">
        <v>200</v>
      </c>
      <c r="G700">
        <v>1</v>
      </c>
      <c r="H700">
        <v>0</v>
      </c>
      <c r="I700">
        <v>2</v>
      </c>
    </row>
    <row r="701" spans="1:9" x14ac:dyDescent="0.3">
      <c r="A701" t="s">
        <v>708</v>
      </c>
      <c r="B701">
        <v>15.9</v>
      </c>
      <c r="C701">
        <v>7.8411</v>
      </c>
      <c r="D701" s="1">
        <v>2.3309999999999999E-7</v>
      </c>
      <c r="E701">
        <v>200</v>
      </c>
      <c r="G701">
        <v>0</v>
      </c>
      <c r="H701">
        <v>0</v>
      </c>
      <c r="I701">
        <v>3.5</v>
      </c>
    </row>
    <row r="702" spans="1:9" x14ac:dyDescent="0.3">
      <c r="A702" t="s">
        <v>709</v>
      </c>
      <c r="B702">
        <v>15.9</v>
      </c>
      <c r="C702">
        <v>7.8611000000000004</v>
      </c>
      <c r="D702" s="1">
        <v>2.3370000000000001E-7</v>
      </c>
      <c r="E702">
        <v>200</v>
      </c>
      <c r="G702">
        <v>0</v>
      </c>
      <c r="H702">
        <v>0</v>
      </c>
      <c r="I702">
        <v>0.5</v>
      </c>
    </row>
    <row r="703" spans="1:9" x14ac:dyDescent="0.3">
      <c r="A703" t="s">
        <v>710</v>
      </c>
      <c r="B703">
        <v>15.9</v>
      </c>
      <c r="C703">
        <v>7.8804999999999996</v>
      </c>
      <c r="D703" s="1">
        <v>2.3190000000000001E-7</v>
      </c>
      <c r="E703">
        <v>200</v>
      </c>
      <c r="G703">
        <v>1</v>
      </c>
      <c r="H703">
        <v>-0.5</v>
      </c>
      <c r="I703">
        <v>-0.5</v>
      </c>
    </row>
    <row r="704" spans="1:9" x14ac:dyDescent="0.3">
      <c r="A704" t="s">
        <v>711</v>
      </c>
      <c r="B704">
        <v>15.9</v>
      </c>
      <c r="C704">
        <v>7.9020000000000001</v>
      </c>
      <c r="D704" s="1">
        <v>2.3169999999999999E-7</v>
      </c>
      <c r="E704">
        <v>200</v>
      </c>
      <c r="G704">
        <v>1</v>
      </c>
      <c r="H704">
        <v>2.5</v>
      </c>
      <c r="I704">
        <v>5.5</v>
      </c>
    </row>
    <row r="705" spans="1:9" x14ac:dyDescent="0.3">
      <c r="A705" t="s">
        <v>712</v>
      </c>
      <c r="B705">
        <v>15.9</v>
      </c>
      <c r="C705">
        <v>7.9204999999999997</v>
      </c>
      <c r="D705" s="1">
        <v>2.3230000000000001E-7</v>
      </c>
      <c r="E705">
        <v>200</v>
      </c>
      <c r="G705">
        <v>0</v>
      </c>
      <c r="H705">
        <v>0.5</v>
      </c>
      <c r="I705">
        <v>7.5</v>
      </c>
    </row>
    <row r="706" spans="1:9" x14ac:dyDescent="0.3">
      <c r="A706" t="s">
        <v>713</v>
      </c>
      <c r="B706">
        <v>15</v>
      </c>
      <c r="C706">
        <v>7.9424000000000001</v>
      </c>
      <c r="D706" s="1">
        <v>2.325E-7</v>
      </c>
      <c r="E706">
        <v>200</v>
      </c>
      <c r="G706">
        <v>0</v>
      </c>
      <c r="H706">
        <v>0</v>
      </c>
      <c r="I706">
        <v>-1</v>
      </c>
    </row>
    <row r="707" spans="1:9" x14ac:dyDescent="0.3">
      <c r="A707" t="s">
        <v>714</v>
      </c>
      <c r="B707">
        <v>16.100000000000001</v>
      </c>
      <c r="C707">
        <v>7.9596</v>
      </c>
      <c r="D707" s="1">
        <v>2.3169999999999999E-7</v>
      </c>
      <c r="E707">
        <v>200</v>
      </c>
      <c r="G707">
        <v>0</v>
      </c>
      <c r="H707">
        <v>3</v>
      </c>
      <c r="I707">
        <v>7</v>
      </c>
    </row>
    <row r="708" spans="1:9" x14ac:dyDescent="0.3">
      <c r="A708" t="s">
        <v>715</v>
      </c>
      <c r="B708">
        <v>15.9</v>
      </c>
      <c r="C708">
        <v>7.9790999999999999</v>
      </c>
      <c r="D708" s="1">
        <v>2.2959999999999999E-7</v>
      </c>
      <c r="E708">
        <v>200</v>
      </c>
      <c r="G708">
        <v>1</v>
      </c>
      <c r="H708">
        <v>0</v>
      </c>
      <c r="I708">
        <v>0.5</v>
      </c>
    </row>
    <row r="709" spans="1:9" x14ac:dyDescent="0.3">
      <c r="A709" t="s">
        <v>716</v>
      </c>
      <c r="B709">
        <v>15.9</v>
      </c>
      <c r="C709">
        <v>7.9991000000000003</v>
      </c>
      <c r="D709" s="1">
        <v>2.3230000000000001E-7</v>
      </c>
      <c r="E709">
        <v>200</v>
      </c>
      <c r="G709">
        <v>0</v>
      </c>
      <c r="H709">
        <v>0</v>
      </c>
      <c r="I709">
        <v>-0.5</v>
      </c>
    </row>
    <row r="710" spans="1:9" x14ac:dyDescent="0.3">
      <c r="A710" t="s">
        <v>717</v>
      </c>
      <c r="B710">
        <v>15.9</v>
      </c>
      <c r="C710">
        <v>8.0207999999999995</v>
      </c>
      <c r="D710" s="1">
        <v>2.3069999999999999E-7</v>
      </c>
      <c r="E710">
        <v>200</v>
      </c>
      <c r="G710">
        <v>1</v>
      </c>
      <c r="H710">
        <v>0</v>
      </c>
      <c r="I710">
        <v>3.5</v>
      </c>
    </row>
    <row r="711" spans="1:9" x14ac:dyDescent="0.3">
      <c r="A711" t="s">
        <v>718</v>
      </c>
      <c r="B711">
        <v>15.9</v>
      </c>
      <c r="C711">
        <v>8.0425000000000004</v>
      </c>
      <c r="D711" s="1">
        <v>2.3230000000000001E-7</v>
      </c>
      <c r="E711">
        <v>200</v>
      </c>
      <c r="G711">
        <v>1</v>
      </c>
      <c r="H711">
        <v>1.5</v>
      </c>
      <c r="I711">
        <v>1</v>
      </c>
    </row>
    <row r="712" spans="1:9" x14ac:dyDescent="0.3">
      <c r="A712" t="s">
        <v>719</v>
      </c>
      <c r="B712">
        <v>15.9</v>
      </c>
      <c r="C712">
        <v>8.0585000000000004</v>
      </c>
      <c r="D712" s="1">
        <v>2.3059999999999999E-7</v>
      </c>
      <c r="E712">
        <v>200</v>
      </c>
      <c r="G712">
        <v>1</v>
      </c>
      <c r="H712">
        <v>0</v>
      </c>
      <c r="I712">
        <v>4</v>
      </c>
    </row>
    <row r="713" spans="1:9" x14ac:dyDescent="0.3">
      <c r="A713" t="s">
        <v>720</v>
      </c>
      <c r="B713">
        <v>15.9</v>
      </c>
      <c r="C713">
        <v>8.0818999999999992</v>
      </c>
      <c r="D713" s="1">
        <v>2.293E-7</v>
      </c>
      <c r="E713">
        <v>200</v>
      </c>
      <c r="G713">
        <v>3</v>
      </c>
      <c r="H713">
        <v>0.5</v>
      </c>
      <c r="I713">
        <v>9.5</v>
      </c>
    </row>
    <row r="714" spans="1:9" x14ac:dyDescent="0.3">
      <c r="A714" t="s">
        <v>721</v>
      </c>
      <c r="B714">
        <v>15.9</v>
      </c>
      <c r="C714">
        <v>8.1000999999999994</v>
      </c>
      <c r="D714" s="1">
        <v>2.29E-7</v>
      </c>
      <c r="E714">
        <v>200</v>
      </c>
      <c r="G714">
        <v>1</v>
      </c>
      <c r="H714">
        <v>1.5</v>
      </c>
      <c r="I714">
        <v>-1</v>
      </c>
    </row>
    <row r="715" spans="1:9" x14ac:dyDescent="0.3">
      <c r="A715" t="s">
        <v>722</v>
      </c>
      <c r="B715">
        <v>15.9</v>
      </c>
      <c r="C715">
        <v>8.1211000000000002</v>
      </c>
      <c r="D715" s="1">
        <v>2.283E-7</v>
      </c>
      <c r="E715">
        <v>200</v>
      </c>
      <c r="G715">
        <v>1.5</v>
      </c>
      <c r="H715">
        <v>4</v>
      </c>
      <c r="I715">
        <v>9</v>
      </c>
    </row>
    <row r="716" spans="1:9" x14ac:dyDescent="0.3">
      <c r="A716" t="s">
        <v>723</v>
      </c>
      <c r="B716">
        <v>15.9</v>
      </c>
      <c r="C716">
        <v>8.1418999999999997</v>
      </c>
      <c r="D716" s="1">
        <v>2.2919999999999999E-7</v>
      </c>
      <c r="E716">
        <v>200</v>
      </c>
      <c r="G716">
        <v>0</v>
      </c>
      <c r="H716">
        <v>5</v>
      </c>
      <c r="I716">
        <v>11</v>
      </c>
    </row>
    <row r="717" spans="1:9" x14ac:dyDescent="0.3">
      <c r="A717" t="s">
        <v>724</v>
      </c>
      <c r="B717">
        <v>15.9</v>
      </c>
      <c r="C717">
        <v>8.1601999999999997</v>
      </c>
      <c r="D717" s="1">
        <v>2.29E-7</v>
      </c>
      <c r="E717">
        <v>200</v>
      </c>
      <c r="G717">
        <v>1</v>
      </c>
      <c r="H717">
        <v>3</v>
      </c>
      <c r="I717">
        <v>6</v>
      </c>
    </row>
    <row r="718" spans="1:9" x14ac:dyDescent="0.3">
      <c r="A718" t="s">
        <v>725</v>
      </c>
      <c r="B718">
        <v>15.9</v>
      </c>
      <c r="C718">
        <v>8.1803000000000008</v>
      </c>
      <c r="D718" s="1">
        <v>2.2779999999999999E-7</v>
      </c>
      <c r="E718">
        <v>200</v>
      </c>
      <c r="G718">
        <v>0</v>
      </c>
      <c r="H718">
        <v>-0.5</v>
      </c>
      <c r="I718">
        <v>4</v>
      </c>
    </row>
    <row r="719" spans="1:9" x14ac:dyDescent="0.3">
      <c r="A719" t="s">
        <v>726</v>
      </c>
      <c r="B719">
        <v>15</v>
      </c>
      <c r="C719">
        <v>8.1998999999999995</v>
      </c>
      <c r="D719" s="1">
        <v>2.283E-7</v>
      </c>
      <c r="E719">
        <v>200</v>
      </c>
      <c r="G719">
        <v>2</v>
      </c>
      <c r="H719">
        <v>4</v>
      </c>
      <c r="I719">
        <v>6.5</v>
      </c>
    </row>
    <row r="720" spans="1:9" x14ac:dyDescent="0.3">
      <c r="A720" t="s">
        <v>727</v>
      </c>
      <c r="B720">
        <v>15.9</v>
      </c>
      <c r="C720">
        <v>8.2164999999999999</v>
      </c>
      <c r="D720" s="1">
        <v>2.273E-7</v>
      </c>
      <c r="E720">
        <v>200</v>
      </c>
      <c r="G720">
        <v>0</v>
      </c>
      <c r="H720">
        <v>1.5</v>
      </c>
      <c r="I720">
        <v>7</v>
      </c>
    </row>
    <row r="721" spans="1:9" x14ac:dyDescent="0.3">
      <c r="A721" t="s">
        <v>728</v>
      </c>
      <c r="B721">
        <v>15.9</v>
      </c>
      <c r="C721">
        <v>8.2393999999999998</v>
      </c>
      <c r="D721" s="1">
        <v>2.276E-7</v>
      </c>
      <c r="E721">
        <v>200</v>
      </c>
      <c r="G721">
        <v>1</v>
      </c>
      <c r="H721">
        <v>2.5</v>
      </c>
      <c r="I721">
        <v>7.5</v>
      </c>
    </row>
    <row r="722" spans="1:9" x14ac:dyDescent="0.3">
      <c r="A722" t="s">
        <v>729</v>
      </c>
      <c r="B722">
        <v>15.9</v>
      </c>
      <c r="C722">
        <v>8.2594999999999992</v>
      </c>
      <c r="D722" s="1">
        <v>2.2679999999999999E-7</v>
      </c>
      <c r="E722">
        <v>200</v>
      </c>
      <c r="G722">
        <v>2</v>
      </c>
      <c r="H722">
        <v>4.5</v>
      </c>
      <c r="I722">
        <v>8</v>
      </c>
    </row>
    <row r="723" spans="1:9" x14ac:dyDescent="0.3">
      <c r="A723" t="s">
        <v>730</v>
      </c>
      <c r="B723">
        <v>15.9</v>
      </c>
      <c r="C723">
        <v>8.2792999999999992</v>
      </c>
      <c r="D723" s="1">
        <v>2.2670000000000001E-7</v>
      </c>
      <c r="E723">
        <v>200</v>
      </c>
      <c r="G723">
        <v>2</v>
      </c>
      <c r="H723">
        <v>6</v>
      </c>
      <c r="I723">
        <v>10.5</v>
      </c>
    </row>
    <row r="724" spans="1:9" x14ac:dyDescent="0.3">
      <c r="A724" t="s">
        <v>731</v>
      </c>
      <c r="B724">
        <v>15.9</v>
      </c>
      <c r="C724">
        <v>8.3003999999999998</v>
      </c>
      <c r="D724" s="1">
        <v>2.251E-7</v>
      </c>
      <c r="E724">
        <v>200</v>
      </c>
      <c r="G724">
        <v>1</v>
      </c>
      <c r="H724">
        <v>2</v>
      </c>
      <c r="I724">
        <v>6.5</v>
      </c>
    </row>
    <row r="725" spans="1:9" x14ac:dyDescent="0.3">
      <c r="A725" t="s">
        <v>732</v>
      </c>
      <c r="B725">
        <v>15.9</v>
      </c>
      <c r="C725">
        <v>8.3188999999999993</v>
      </c>
      <c r="D725" s="1">
        <v>2.2670000000000001E-7</v>
      </c>
      <c r="E725">
        <v>200</v>
      </c>
      <c r="G725">
        <v>0</v>
      </c>
      <c r="H725">
        <v>1</v>
      </c>
      <c r="I725">
        <v>5.5</v>
      </c>
    </row>
    <row r="726" spans="1:9" x14ac:dyDescent="0.3">
      <c r="A726" t="s">
        <v>733</v>
      </c>
      <c r="B726">
        <v>15.9</v>
      </c>
      <c r="C726">
        <v>8.3407</v>
      </c>
      <c r="D726" s="1">
        <v>2.2609999999999999E-7</v>
      </c>
      <c r="E726">
        <v>200</v>
      </c>
      <c r="G726">
        <v>1</v>
      </c>
      <c r="H726">
        <v>0.5</v>
      </c>
      <c r="I726">
        <v>4.5</v>
      </c>
    </row>
    <row r="727" spans="1:9" x14ac:dyDescent="0.3">
      <c r="A727" t="s">
        <v>734</v>
      </c>
      <c r="B727">
        <v>15.9</v>
      </c>
      <c r="C727">
        <v>8.3609000000000009</v>
      </c>
      <c r="D727" s="1">
        <v>2.2600000000000001E-7</v>
      </c>
      <c r="E727">
        <v>200</v>
      </c>
      <c r="G727">
        <v>0</v>
      </c>
      <c r="H727">
        <v>4</v>
      </c>
      <c r="I727">
        <v>9.5</v>
      </c>
    </row>
    <row r="728" spans="1:9" x14ac:dyDescent="0.3">
      <c r="A728" t="s">
        <v>735</v>
      </c>
      <c r="B728">
        <v>15.9</v>
      </c>
      <c r="C728">
        <v>8.3800000000000008</v>
      </c>
      <c r="D728" s="1">
        <v>2.237E-7</v>
      </c>
      <c r="E728">
        <v>200</v>
      </c>
      <c r="G728">
        <v>1</v>
      </c>
      <c r="H728">
        <v>3.5</v>
      </c>
      <c r="I728">
        <v>8</v>
      </c>
    </row>
    <row r="729" spans="1:9" x14ac:dyDescent="0.3">
      <c r="A729" t="s">
        <v>736</v>
      </c>
      <c r="B729">
        <v>15.9</v>
      </c>
      <c r="C729">
        <v>8.4009999999999998</v>
      </c>
      <c r="D729" s="1">
        <v>2.237E-7</v>
      </c>
      <c r="E729">
        <v>200</v>
      </c>
      <c r="G729">
        <v>2</v>
      </c>
      <c r="H729">
        <v>1</v>
      </c>
      <c r="I729">
        <v>3.5</v>
      </c>
    </row>
    <row r="730" spans="1:9" x14ac:dyDescent="0.3">
      <c r="A730" t="s">
        <v>737</v>
      </c>
      <c r="B730">
        <v>15.9</v>
      </c>
      <c r="C730">
        <v>8.4231999999999996</v>
      </c>
      <c r="D730" s="1">
        <v>2.2310000000000001E-7</v>
      </c>
      <c r="E730">
        <v>200</v>
      </c>
      <c r="G730">
        <v>1</v>
      </c>
      <c r="H730">
        <v>1</v>
      </c>
      <c r="I730">
        <v>5</v>
      </c>
    </row>
    <row r="731" spans="1:9" x14ac:dyDescent="0.3">
      <c r="A731" t="s">
        <v>738</v>
      </c>
      <c r="B731">
        <v>15.9</v>
      </c>
      <c r="C731">
        <v>8.4398999999999997</v>
      </c>
      <c r="D731" s="1">
        <v>2.2380000000000001E-7</v>
      </c>
      <c r="E731">
        <v>200</v>
      </c>
      <c r="G731">
        <v>0</v>
      </c>
      <c r="H731">
        <v>0</v>
      </c>
      <c r="I731">
        <v>3</v>
      </c>
    </row>
    <row r="732" spans="1:9" x14ac:dyDescent="0.3">
      <c r="A732" t="s">
        <v>739</v>
      </c>
      <c r="B732">
        <v>15.9</v>
      </c>
      <c r="C732">
        <v>8.4595000000000002</v>
      </c>
      <c r="D732" s="1">
        <v>2.2240000000000001E-7</v>
      </c>
      <c r="E732">
        <v>200</v>
      </c>
      <c r="G732">
        <v>0</v>
      </c>
      <c r="H732">
        <v>3</v>
      </c>
      <c r="I732">
        <v>5.5</v>
      </c>
    </row>
    <row r="733" spans="1:9" x14ac:dyDescent="0.3">
      <c r="A733" t="s">
        <v>740</v>
      </c>
      <c r="B733">
        <v>15.9</v>
      </c>
      <c r="C733">
        <v>8.4804999999999993</v>
      </c>
      <c r="D733" s="1">
        <v>2.234E-7</v>
      </c>
      <c r="E733">
        <v>200</v>
      </c>
      <c r="G733">
        <v>0</v>
      </c>
      <c r="H733">
        <v>2</v>
      </c>
      <c r="I733">
        <v>3.5</v>
      </c>
    </row>
    <row r="734" spans="1:9" x14ac:dyDescent="0.3">
      <c r="A734" t="s">
        <v>741</v>
      </c>
      <c r="B734">
        <v>15</v>
      </c>
      <c r="C734">
        <v>8.5</v>
      </c>
      <c r="D734" s="1">
        <v>2.2329999999999999E-7</v>
      </c>
      <c r="E734">
        <v>200</v>
      </c>
      <c r="G734">
        <v>0</v>
      </c>
      <c r="H734">
        <v>3</v>
      </c>
      <c r="I734">
        <v>6</v>
      </c>
    </row>
    <row r="735" spans="1:9" x14ac:dyDescent="0.3">
      <c r="A735" t="s">
        <v>742</v>
      </c>
      <c r="B735">
        <v>15.9</v>
      </c>
      <c r="C735">
        <v>8.5200999999999993</v>
      </c>
      <c r="D735" s="1">
        <v>2.223E-7</v>
      </c>
      <c r="E735">
        <v>200</v>
      </c>
      <c r="G735">
        <v>2</v>
      </c>
      <c r="H735">
        <v>3</v>
      </c>
      <c r="I735">
        <v>6</v>
      </c>
    </row>
    <row r="736" spans="1:9" x14ac:dyDescent="0.3">
      <c r="A736" t="s">
        <v>743</v>
      </c>
      <c r="B736">
        <v>15.9</v>
      </c>
      <c r="C736">
        <v>8.5420999999999996</v>
      </c>
      <c r="D736" s="1">
        <v>2.216E-7</v>
      </c>
      <c r="E736">
        <v>200</v>
      </c>
      <c r="G736">
        <v>0</v>
      </c>
      <c r="H736">
        <v>4</v>
      </c>
      <c r="I736">
        <v>11.5</v>
      </c>
    </row>
    <row r="737" spans="1:9" x14ac:dyDescent="0.3">
      <c r="A737" t="s">
        <v>744</v>
      </c>
      <c r="B737">
        <v>15.9</v>
      </c>
      <c r="C737">
        <v>8.5607000000000006</v>
      </c>
      <c r="D737" s="1">
        <v>2.2170000000000001E-7</v>
      </c>
      <c r="E737">
        <v>200</v>
      </c>
      <c r="G737">
        <v>0</v>
      </c>
      <c r="H737">
        <v>3</v>
      </c>
      <c r="I737">
        <v>8.5</v>
      </c>
    </row>
    <row r="738" spans="1:9" x14ac:dyDescent="0.3">
      <c r="A738" t="s">
        <v>745</v>
      </c>
      <c r="B738">
        <v>15.9</v>
      </c>
      <c r="C738">
        <v>8.5808999999999997</v>
      </c>
      <c r="D738" s="1">
        <v>2.216E-7</v>
      </c>
      <c r="E738">
        <v>200</v>
      </c>
      <c r="G738">
        <v>1</v>
      </c>
      <c r="H738">
        <v>-0.5</v>
      </c>
      <c r="I738">
        <v>14</v>
      </c>
    </row>
    <row r="739" spans="1:9" x14ac:dyDescent="0.3">
      <c r="A739" t="s">
        <v>746</v>
      </c>
      <c r="B739">
        <v>15.9</v>
      </c>
      <c r="C739">
        <v>8.6006999999999998</v>
      </c>
      <c r="D739" s="1">
        <v>2.216E-7</v>
      </c>
      <c r="E739">
        <v>200</v>
      </c>
      <c r="G739">
        <v>1</v>
      </c>
      <c r="H739">
        <v>2</v>
      </c>
      <c r="I739">
        <v>4.5</v>
      </c>
    </row>
    <row r="740" spans="1:9" x14ac:dyDescent="0.3">
      <c r="A740" t="s">
        <v>747</v>
      </c>
      <c r="B740">
        <v>15.9</v>
      </c>
      <c r="C740">
        <v>8.6190999999999995</v>
      </c>
      <c r="D740" s="1">
        <v>2.2280000000000001E-7</v>
      </c>
      <c r="E740">
        <v>200</v>
      </c>
      <c r="G740">
        <v>2</v>
      </c>
      <c r="H740">
        <v>4</v>
      </c>
      <c r="I740">
        <v>13</v>
      </c>
    </row>
    <row r="741" spans="1:9" x14ac:dyDescent="0.3">
      <c r="A741" t="s">
        <v>748</v>
      </c>
      <c r="B741">
        <v>15.9</v>
      </c>
      <c r="C741">
        <v>8.6422000000000008</v>
      </c>
      <c r="D741" s="1">
        <v>2.2079999999999999E-7</v>
      </c>
      <c r="E741">
        <v>200</v>
      </c>
      <c r="G741">
        <v>0</v>
      </c>
      <c r="H741">
        <v>2</v>
      </c>
      <c r="I741">
        <v>8</v>
      </c>
    </row>
    <row r="742" spans="1:9" x14ac:dyDescent="0.3">
      <c r="A742" t="s">
        <v>749</v>
      </c>
      <c r="B742">
        <v>15.9</v>
      </c>
      <c r="C742">
        <v>8.6594999999999995</v>
      </c>
      <c r="D742" s="1">
        <v>2.2149999999999999E-7</v>
      </c>
      <c r="E742">
        <v>200</v>
      </c>
      <c r="G742">
        <v>1</v>
      </c>
      <c r="H742">
        <v>-0.5</v>
      </c>
      <c r="I742">
        <v>3.5</v>
      </c>
    </row>
    <row r="743" spans="1:9" x14ac:dyDescent="0.3">
      <c r="A743" t="s">
        <v>750</v>
      </c>
      <c r="B743">
        <v>15.9</v>
      </c>
      <c r="C743">
        <v>8.6804000000000006</v>
      </c>
      <c r="D743" s="1">
        <v>2.205E-7</v>
      </c>
      <c r="E743">
        <v>200</v>
      </c>
      <c r="G743">
        <v>1</v>
      </c>
      <c r="H743">
        <v>3</v>
      </c>
      <c r="I743">
        <v>12.5</v>
      </c>
    </row>
    <row r="744" spans="1:9" x14ac:dyDescent="0.3">
      <c r="A744" t="s">
        <v>751</v>
      </c>
      <c r="B744">
        <v>16</v>
      </c>
      <c r="C744">
        <v>8.7015999999999991</v>
      </c>
      <c r="D744" s="1">
        <v>2.2039999999999999E-7</v>
      </c>
      <c r="E744">
        <v>200</v>
      </c>
      <c r="G744">
        <v>2</v>
      </c>
      <c r="H744">
        <v>2</v>
      </c>
      <c r="I744">
        <v>22</v>
      </c>
    </row>
    <row r="745" spans="1:9" x14ac:dyDescent="0.3">
      <c r="A745" t="s">
        <v>752</v>
      </c>
      <c r="B745">
        <v>15.9</v>
      </c>
      <c r="C745">
        <v>8.7216000000000005</v>
      </c>
      <c r="D745" s="1">
        <v>2.202E-7</v>
      </c>
      <c r="E745">
        <v>200</v>
      </c>
      <c r="G745">
        <v>1</v>
      </c>
      <c r="H745">
        <v>2</v>
      </c>
      <c r="I745">
        <v>15.5</v>
      </c>
    </row>
    <row r="746" spans="1:9" x14ac:dyDescent="0.3">
      <c r="A746" t="s">
        <v>753</v>
      </c>
      <c r="B746">
        <v>15.9</v>
      </c>
      <c r="C746">
        <v>8.7383000000000006</v>
      </c>
      <c r="D746" s="1">
        <v>2.1969999999999999E-7</v>
      </c>
      <c r="E746">
        <v>200</v>
      </c>
      <c r="G746">
        <v>0</v>
      </c>
      <c r="H746">
        <v>3.5</v>
      </c>
      <c r="I746">
        <v>10</v>
      </c>
    </row>
    <row r="747" spans="1:9" x14ac:dyDescent="0.3">
      <c r="A747" t="s">
        <v>754</v>
      </c>
      <c r="B747">
        <v>15.9</v>
      </c>
      <c r="C747">
        <v>8.7603000000000009</v>
      </c>
      <c r="D747" s="1">
        <v>2.206E-7</v>
      </c>
      <c r="E747">
        <v>200</v>
      </c>
      <c r="G747">
        <v>0</v>
      </c>
      <c r="H747">
        <v>5</v>
      </c>
      <c r="I747">
        <v>11.5</v>
      </c>
    </row>
    <row r="748" spans="1:9" x14ac:dyDescent="0.3">
      <c r="A748" t="s">
        <v>755</v>
      </c>
      <c r="B748">
        <v>15.9</v>
      </c>
      <c r="C748">
        <v>8.7797999999999998</v>
      </c>
      <c r="D748" s="1">
        <v>2.1720000000000001E-7</v>
      </c>
      <c r="E748">
        <v>200</v>
      </c>
      <c r="G748">
        <v>1</v>
      </c>
      <c r="H748">
        <v>1</v>
      </c>
      <c r="I748">
        <v>8.5</v>
      </c>
    </row>
    <row r="749" spans="1:9" x14ac:dyDescent="0.3">
      <c r="A749" t="s">
        <v>756</v>
      </c>
      <c r="B749">
        <v>15</v>
      </c>
      <c r="C749">
        <v>8.8009000000000004</v>
      </c>
      <c r="D749" s="1">
        <v>2.184E-7</v>
      </c>
      <c r="E749">
        <v>200</v>
      </c>
      <c r="G749">
        <v>2</v>
      </c>
      <c r="H749">
        <v>3</v>
      </c>
      <c r="I749">
        <v>11.5</v>
      </c>
    </row>
    <row r="750" spans="1:9" x14ac:dyDescent="0.3">
      <c r="A750" t="s">
        <v>757</v>
      </c>
      <c r="B750">
        <v>15</v>
      </c>
      <c r="C750">
        <v>8.8176000000000005</v>
      </c>
      <c r="D750" s="1">
        <v>2.2039999999999999E-7</v>
      </c>
      <c r="E750">
        <v>200</v>
      </c>
      <c r="G750">
        <v>1</v>
      </c>
      <c r="H750">
        <v>4</v>
      </c>
      <c r="I750">
        <v>9.5</v>
      </c>
    </row>
    <row r="751" spans="1:9" x14ac:dyDescent="0.3">
      <c r="A751" t="s">
        <v>758</v>
      </c>
      <c r="B751">
        <v>15.9</v>
      </c>
      <c r="C751">
        <v>8.8366000000000007</v>
      </c>
      <c r="D751" s="1">
        <v>2.1689999999999999E-7</v>
      </c>
      <c r="E751">
        <v>200</v>
      </c>
      <c r="G751">
        <v>1</v>
      </c>
      <c r="H751">
        <v>1.5</v>
      </c>
      <c r="I751">
        <v>14.5</v>
      </c>
    </row>
    <row r="752" spans="1:9" x14ac:dyDescent="0.3">
      <c r="A752" t="s">
        <v>759</v>
      </c>
      <c r="B752">
        <v>15.9</v>
      </c>
      <c r="C752">
        <v>8.8597000000000001</v>
      </c>
      <c r="D752" s="1">
        <v>2.1930000000000001E-7</v>
      </c>
      <c r="E752">
        <v>200</v>
      </c>
      <c r="G752">
        <v>1</v>
      </c>
      <c r="H752">
        <v>3</v>
      </c>
      <c r="I752">
        <v>13</v>
      </c>
    </row>
    <row r="753" spans="1:9" x14ac:dyDescent="0.3">
      <c r="A753" t="s">
        <v>760</v>
      </c>
      <c r="B753">
        <v>15.9</v>
      </c>
      <c r="C753">
        <v>8.8818000000000001</v>
      </c>
      <c r="D753" s="1">
        <v>2.178E-7</v>
      </c>
      <c r="E753">
        <v>200</v>
      </c>
      <c r="G753">
        <v>1</v>
      </c>
      <c r="H753">
        <v>3</v>
      </c>
      <c r="I753">
        <v>11</v>
      </c>
    </row>
    <row r="754" spans="1:9" x14ac:dyDescent="0.3">
      <c r="A754" t="s">
        <v>761</v>
      </c>
      <c r="B754">
        <v>15.9</v>
      </c>
      <c r="C754">
        <v>8.9002999999999997</v>
      </c>
      <c r="D754" s="1">
        <v>2.1759999999999999E-7</v>
      </c>
      <c r="E754">
        <v>200</v>
      </c>
      <c r="G754">
        <v>2</v>
      </c>
      <c r="H754">
        <v>3</v>
      </c>
      <c r="I754">
        <v>11</v>
      </c>
    </row>
    <row r="755" spans="1:9" x14ac:dyDescent="0.3">
      <c r="A755" t="s">
        <v>762</v>
      </c>
      <c r="B755">
        <v>15.9</v>
      </c>
      <c r="C755">
        <v>8.92</v>
      </c>
      <c r="D755" s="1">
        <v>2.174E-7</v>
      </c>
      <c r="E755">
        <v>200</v>
      </c>
      <c r="G755">
        <v>1</v>
      </c>
      <c r="H755">
        <v>2</v>
      </c>
      <c r="I755">
        <v>13.5</v>
      </c>
    </row>
    <row r="756" spans="1:9" x14ac:dyDescent="0.3">
      <c r="A756" t="s">
        <v>763</v>
      </c>
      <c r="B756">
        <v>15.9</v>
      </c>
      <c r="C756">
        <v>8.9408999999999992</v>
      </c>
      <c r="D756" s="1">
        <v>2.1650000000000001E-7</v>
      </c>
      <c r="E756">
        <v>200</v>
      </c>
      <c r="G756">
        <v>0</v>
      </c>
      <c r="H756">
        <v>3</v>
      </c>
      <c r="I756">
        <v>8.5</v>
      </c>
    </row>
    <row r="757" spans="1:9" x14ac:dyDescent="0.3">
      <c r="A757" t="s">
        <v>764</v>
      </c>
      <c r="B757">
        <v>15.9</v>
      </c>
      <c r="C757">
        <v>8.9588999999999999</v>
      </c>
      <c r="D757" s="1">
        <v>2.1710000000000001E-7</v>
      </c>
      <c r="E757">
        <v>200</v>
      </c>
      <c r="G757">
        <v>0</v>
      </c>
      <c r="H757">
        <v>3</v>
      </c>
      <c r="I757">
        <v>7</v>
      </c>
    </row>
    <row r="758" spans="1:9" x14ac:dyDescent="0.3">
      <c r="A758" t="s">
        <v>765</v>
      </c>
      <c r="B758">
        <v>15.9</v>
      </c>
      <c r="C758">
        <v>8.9777000000000005</v>
      </c>
      <c r="D758" s="1">
        <v>2.1640000000000001E-7</v>
      </c>
      <c r="E758">
        <v>200</v>
      </c>
      <c r="G758">
        <v>0</v>
      </c>
      <c r="H758">
        <v>2.5</v>
      </c>
      <c r="I758">
        <v>5.5</v>
      </c>
    </row>
    <row r="759" spans="1:9" x14ac:dyDescent="0.3">
      <c r="A759" t="s">
        <v>766</v>
      </c>
      <c r="B759">
        <v>15.9</v>
      </c>
      <c r="C759">
        <v>8.9971999999999994</v>
      </c>
      <c r="D759" s="1">
        <v>2.1750000000000001E-7</v>
      </c>
      <c r="E759">
        <v>200</v>
      </c>
      <c r="G759">
        <v>1</v>
      </c>
      <c r="H759">
        <v>3</v>
      </c>
      <c r="I759">
        <v>9.5</v>
      </c>
    </row>
    <row r="760" spans="1:9" x14ac:dyDescent="0.3">
      <c r="A760" t="s">
        <v>767</v>
      </c>
      <c r="B760">
        <v>15.9</v>
      </c>
      <c r="C760">
        <v>6.4996999999999998</v>
      </c>
      <c r="D760" s="1">
        <v>2.1579999999999999E-7</v>
      </c>
      <c r="E760">
        <v>200</v>
      </c>
      <c r="G760">
        <v>0</v>
      </c>
      <c r="H760">
        <v>0</v>
      </c>
      <c r="I760">
        <v>3</v>
      </c>
    </row>
    <row r="761" spans="1:9" x14ac:dyDescent="0.3">
      <c r="A761" t="s">
        <v>768</v>
      </c>
      <c r="B761">
        <v>15.9</v>
      </c>
      <c r="C761">
        <v>6.5209000000000001</v>
      </c>
      <c r="D761" s="1">
        <v>2.1430000000000001E-7</v>
      </c>
      <c r="E761">
        <v>200</v>
      </c>
      <c r="G761">
        <v>0</v>
      </c>
      <c r="H761">
        <v>0</v>
      </c>
      <c r="I761">
        <v>1.5</v>
      </c>
    </row>
    <row r="762" spans="1:9" x14ac:dyDescent="0.3">
      <c r="A762" t="s">
        <v>769</v>
      </c>
      <c r="B762">
        <v>15.9</v>
      </c>
      <c r="C762">
        <v>6.5415000000000001</v>
      </c>
      <c r="D762" s="1">
        <v>2.1430000000000001E-7</v>
      </c>
      <c r="E762">
        <v>200</v>
      </c>
      <c r="G762">
        <v>0</v>
      </c>
      <c r="H762">
        <v>0</v>
      </c>
      <c r="I762">
        <v>0</v>
      </c>
    </row>
    <row r="763" spans="1:9" x14ac:dyDescent="0.3">
      <c r="A763" t="s">
        <v>770</v>
      </c>
      <c r="B763">
        <v>15</v>
      </c>
      <c r="C763">
        <v>6.5602999999999998</v>
      </c>
      <c r="D763" s="1">
        <v>2.1430000000000001E-7</v>
      </c>
      <c r="E763">
        <v>200</v>
      </c>
      <c r="G763">
        <v>0</v>
      </c>
      <c r="H763">
        <v>0</v>
      </c>
      <c r="I763">
        <v>-0.5</v>
      </c>
    </row>
    <row r="764" spans="1:9" x14ac:dyDescent="0.3">
      <c r="A764" t="s">
        <v>771</v>
      </c>
      <c r="B764">
        <v>15.9</v>
      </c>
      <c r="C764">
        <v>6.5810000000000004</v>
      </c>
      <c r="D764" s="1">
        <v>2.1470000000000001E-7</v>
      </c>
      <c r="E764">
        <v>200</v>
      </c>
      <c r="G764">
        <v>0</v>
      </c>
      <c r="H764">
        <v>-0.5</v>
      </c>
      <c r="I764">
        <v>-1</v>
      </c>
    </row>
    <row r="765" spans="1:9" x14ac:dyDescent="0.3">
      <c r="A765" t="s">
        <v>772</v>
      </c>
      <c r="B765">
        <v>15.9</v>
      </c>
      <c r="C765">
        <v>6.5991</v>
      </c>
      <c r="D765" s="1">
        <v>2.142E-7</v>
      </c>
      <c r="E765">
        <v>200</v>
      </c>
      <c r="G765">
        <v>0</v>
      </c>
      <c r="H765">
        <v>0</v>
      </c>
      <c r="I765">
        <v>0.5</v>
      </c>
    </row>
    <row r="766" spans="1:9" x14ac:dyDescent="0.3">
      <c r="A766" t="s">
        <v>773</v>
      </c>
      <c r="B766">
        <v>15.9</v>
      </c>
      <c r="C766">
        <v>6.6196999999999999</v>
      </c>
      <c r="D766" s="1">
        <v>2.1369999999999999E-7</v>
      </c>
      <c r="E766">
        <v>200</v>
      </c>
      <c r="G766">
        <v>0</v>
      </c>
      <c r="H766">
        <v>0</v>
      </c>
      <c r="I766">
        <v>0.5</v>
      </c>
    </row>
    <row r="767" spans="1:9" x14ac:dyDescent="0.3">
      <c r="A767" t="s">
        <v>774</v>
      </c>
      <c r="B767">
        <v>15.9</v>
      </c>
      <c r="C767">
        <v>6.64</v>
      </c>
      <c r="D767" s="1">
        <v>2.128E-7</v>
      </c>
      <c r="E767">
        <v>200</v>
      </c>
      <c r="G767">
        <v>0</v>
      </c>
      <c r="H767">
        <v>0</v>
      </c>
      <c r="I767">
        <v>0</v>
      </c>
    </row>
    <row r="768" spans="1:9" x14ac:dyDescent="0.3">
      <c r="A768" t="s">
        <v>775</v>
      </c>
      <c r="B768">
        <v>15</v>
      </c>
      <c r="C768">
        <v>6.6595000000000004</v>
      </c>
      <c r="D768" s="1">
        <v>2.1290000000000001E-7</v>
      </c>
      <c r="E768">
        <v>200</v>
      </c>
      <c r="G768">
        <v>0</v>
      </c>
      <c r="H768">
        <v>0</v>
      </c>
      <c r="I768">
        <v>0</v>
      </c>
    </row>
    <row r="769" spans="1:9" x14ac:dyDescent="0.3">
      <c r="A769" t="s">
        <v>776</v>
      </c>
      <c r="B769">
        <v>15.9</v>
      </c>
      <c r="C769">
        <v>6.6798999999999999</v>
      </c>
      <c r="D769" s="1">
        <v>2.1260000000000001E-7</v>
      </c>
      <c r="E769">
        <v>200</v>
      </c>
      <c r="G769">
        <v>0</v>
      </c>
      <c r="H769">
        <v>-0.5</v>
      </c>
      <c r="I769">
        <v>-1</v>
      </c>
    </row>
    <row r="770" spans="1:9" x14ac:dyDescent="0.3">
      <c r="A770" t="s">
        <v>777</v>
      </c>
      <c r="B770">
        <v>15.9</v>
      </c>
      <c r="C770">
        <v>6.7004000000000001</v>
      </c>
      <c r="D770" s="1">
        <v>2.1299999999999999E-7</v>
      </c>
      <c r="E770">
        <v>200</v>
      </c>
      <c r="G770">
        <v>0</v>
      </c>
      <c r="H770">
        <v>0</v>
      </c>
      <c r="I770">
        <v>1.5</v>
      </c>
    </row>
    <row r="771" spans="1:9" x14ac:dyDescent="0.3">
      <c r="A771" t="s">
        <v>778</v>
      </c>
      <c r="B771">
        <v>15.9</v>
      </c>
      <c r="C771">
        <v>6.7183999999999999</v>
      </c>
      <c r="D771" s="1">
        <v>2.1129999999999999E-7</v>
      </c>
      <c r="E771">
        <v>200</v>
      </c>
      <c r="G771">
        <v>0</v>
      </c>
      <c r="H771">
        <v>0</v>
      </c>
      <c r="I771">
        <v>-0.5</v>
      </c>
    </row>
    <row r="772" spans="1:9" x14ac:dyDescent="0.3">
      <c r="A772" t="s">
        <v>779</v>
      </c>
      <c r="B772">
        <v>16</v>
      </c>
      <c r="C772">
        <v>6.7413999999999996</v>
      </c>
      <c r="D772" s="1">
        <v>2.117E-7</v>
      </c>
      <c r="E772">
        <v>200</v>
      </c>
      <c r="G772">
        <v>0</v>
      </c>
      <c r="H772">
        <v>0</v>
      </c>
      <c r="I772">
        <v>1.5</v>
      </c>
    </row>
    <row r="773" spans="1:9" x14ac:dyDescent="0.3">
      <c r="A773" t="s">
        <v>780</v>
      </c>
      <c r="B773">
        <v>15.9</v>
      </c>
      <c r="C773">
        <v>6.7607999999999997</v>
      </c>
      <c r="D773" s="1">
        <v>2.1360000000000001E-7</v>
      </c>
      <c r="E773">
        <v>200</v>
      </c>
      <c r="G773">
        <v>0</v>
      </c>
      <c r="H773">
        <v>0</v>
      </c>
      <c r="I773">
        <v>5</v>
      </c>
    </row>
    <row r="774" spans="1:9" x14ac:dyDescent="0.3">
      <c r="A774" t="s">
        <v>781</v>
      </c>
      <c r="B774">
        <v>15.9</v>
      </c>
      <c r="C774">
        <v>6.7809999999999997</v>
      </c>
      <c r="D774" s="1">
        <v>2.125E-7</v>
      </c>
      <c r="E774">
        <v>200</v>
      </c>
      <c r="G774">
        <v>0</v>
      </c>
      <c r="H774">
        <v>0</v>
      </c>
      <c r="I774">
        <v>-1</v>
      </c>
    </row>
    <row r="775" spans="1:9" x14ac:dyDescent="0.3">
      <c r="A775" t="s">
        <v>782</v>
      </c>
      <c r="B775">
        <v>15.9</v>
      </c>
      <c r="C775">
        <v>6.8022999999999998</v>
      </c>
      <c r="D775" s="1">
        <v>2.1120000000000001E-7</v>
      </c>
      <c r="E775">
        <v>200</v>
      </c>
      <c r="G775">
        <v>0</v>
      </c>
      <c r="H775">
        <v>-0.5</v>
      </c>
      <c r="I775">
        <v>0</v>
      </c>
    </row>
    <row r="776" spans="1:9" x14ac:dyDescent="0.3">
      <c r="A776" t="s">
        <v>783</v>
      </c>
      <c r="B776">
        <v>15.9</v>
      </c>
      <c r="C776">
        <v>6.8197999999999999</v>
      </c>
      <c r="D776" s="1">
        <v>2.135E-7</v>
      </c>
      <c r="E776">
        <v>200</v>
      </c>
      <c r="G776">
        <v>0</v>
      </c>
      <c r="H776">
        <v>0</v>
      </c>
      <c r="I776">
        <v>0.5</v>
      </c>
    </row>
    <row r="777" spans="1:9" x14ac:dyDescent="0.3">
      <c r="A777" t="s">
        <v>784</v>
      </c>
      <c r="B777">
        <v>15.9</v>
      </c>
      <c r="C777">
        <v>6.8418999999999999</v>
      </c>
      <c r="D777" s="1">
        <v>2.111E-7</v>
      </c>
      <c r="E777">
        <v>200</v>
      </c>
      <c r="G777">
        <v>0</v>
      </c>
      <c r="H777">
        <v>0</v>
      </c>
      <c r="I777">
        <v>2.5</v>
      </c>
    </row>
    <row r="778" spans="1:9" x14ac:dyDescent="0.3">
      <c r="A778" t="s">
        <v>785</v>
      </c>
      <c r="B778">
        <v>15.9</v>
      </c>
      <c r="C778">
        <v>6.8604000000000003</v>
      </c>
      <c r="D778" s="1">
        <v>2.111E-7</v>
      </c>
      <c r="E778">
        <v>200</v>
      </c>
      <c r="G778">
        <v>0</v>
      </c>
      <c r="H778">
        <v>0</v>
      </c>
      <c r="I778">
        <v>2.5</v>
      </c>
    </row>
    <row r="779" spans="1:9" x14ac:dyDescent="0.3">
      <c r="A779" t="s">
        <v>786</v>
      </c>
      <c r="B779">
        <v>15.9</v>
      </c>
      <c r="C779">
        <v>6.8798000000000004</v>
      </c>
      <c r="D779" s="1">
        <v>2.1010000000000001E-7</v>
      </c>
      <c r="E779">
        <v>200</v>
      </c>
      <c r="G779">
        <v>0</v>
      </c>
      <c r="H779">
        <v>1</v>
      </c>
      <c r="I779">
        <v>1.5</v>
      </c>
    </row>
    <row r="780" spans="1:9" x14ac:dyDescent="0.3">
      <c r="A780" t="s">
        <v>787</v>
      </c>
      <c r="B780">
        <v>16</v>
      </c>
      <c r="C780">
        <v>6.9002999999999997</v>
      </c>
      <c r="D780" s="1">
        <v>2.1159999999999999E-7</v>
      </c>
      <c r="E780">
        <v>200</v>
      </c>
      <c r="G780">
        <v>0</v>
      </c>
      <c r="H780">
        <v>0</v>
      </c>
      <c r="I780">
        <v>-0.5</v>
      </c>
    </row>
    <row r="781" spans="1:9" x14ac:dyDescent="0.3">
      <c r="A781" t="s">
        <v>788</v>
      </c>
      <c r="B781">
        <v>15.9</v>
      </c>
      <c r="C781">
        <v>6.9192999999999998</v>
      </c>
      <c r="D781" s="1">
        <v>2.1089999999999999E-7</v>
      </c>
      <c r="E781">
        <v>200</v>
      </c>
      <c r="G781">
        <v>0</v>
      </c>
      <c r="H781">
        <v>0</v>
      </c>
      <c r="I781">
        <v>1</v>
      </c>
    </row>
    <row r="782" spans="1:9" x14ac:dyDescent="0.3">
      <c r="A782" t="s">
        <v>789</v>
      </c>
      <c r="B782">
        <v>15</v>
      </c>
      <c r="C782">
        <v>6.9406999999999996</v>
      </c>
      <c r="D782" s="1">
        <v>2.103E-7</v>
      </c>
      <c r="E782">
        <v>200</v>
      </c>
      <c r="G782">
        <v>0</v>
      </c>
      <c r="H782">
        <v>0</v>
      </c>
      <c r="I782">
        <v>0.5</v>
      </c>
    </row>
    <row r="783" spans="1:9" x14ac:dyDescent="0.3">
      <c r="A783" t="s">
        <v>790</v>
      </c>
      <c r="B783">
        <v>15.9</v>
      </c>
      <c r="C783">
        <v>6.9603000000000002</v>
      </c>
      <c r="D783" s="1">
        <v>2.1050000000000001E-7</v>
      </c>
      <c r="E783">
        <v>200</v>
      </c>
      <c r="G783">
        <v>0</v>
      </c>
      <c r="H783">
        <v>0</v>
      </c>
      <c r="I783">
        <v>-0.5</v>
      </c>
    </row>
    <row r="784" spans="1:9" x14ac:dyDescent="0.3">
      <c r="A784" t="s">
        <v>791</v>
      </c>
      <c r="B784">
        <v>15.9</v>
      </c>
      <c r="C784">
        <v>6.9805999999999999</v>
      </c>
      <c r="D784" s="1">
        <v>2.0980000000000001E-7</v>
      </c>
      <c r="E784">
        <v>200</v>
      </c>
      <c r="G784">
        <v>0</v>
      </c>
      <c r="H784">
        <v>0</v>
      </c>
      <c r="I784">
        <v>2</v>
      </c>
    </row>
    <row r="785" spans="1:9" x14ac:dyDescent="0.3">
      <c r="A785" t="s">
        <v>792</v>
      </c>
      <c r="B785">
        <v>15.9</v>
      </c>
      <c r="C785">
        <v>6.9996</v>
      </c>
      <c r="D785" s="1">
        <v>2.0949999999999999E-7</v>
      </c>
      <c r="E785">
        <v>200</v>
      </c>
      <c r="G785">
        <v>0</v>
      </c>
      <c r="H785">
        <v>0</v>
      </c>
      <c r="I785">
        <v>-1.5</v>
      </c>
    </row>
    <row r="786" spans="1:9" x14ac:dyDescent="0.3">
      <c r="A786" t="s">
        <v>793</v>
      </c>
      <c r="B786">
        <v>15</v>
      </c>
      <c r="C786">
        <v>7.0178000000000003</v>
      </c>
      <c r="D786" s="1">
        <v>2.0910000000000001E-7</v>
      </c>
      <c r="E786">
        <v>200</v>
      </c>
      <c r="G786">
        <v>0</v>
      </c>
      <c r="H786">
        <v>0</v>
      </c>
      <c r="I786">
        <v>0</v>
      </c>
    </row>
    <row r="787" spans="1:9" x14ac:dyDescent="0.3">
      <c r="A787" t="s">
        <v>794</v>
      </c>
      <c r="B787">
        <v>15.9</v>
      </c>
      <c r="C787">
        <v>7.0434000000000001</v>
      </c>
      <c r="D787" s="1">
        <v>2.0870000000000001E-7</v>
      </c>
      <c r="E787">
        <v>200</v>
      </c>
      <c r="G787">
        <v>0</v>
      </c>
      <c r="H787">
        <v>0</v>
      </c>
      <c r="I787">
        <v>0.5</v>
      </c>
    </row>
    <row r="788" spans="1:9" x14ac:dyDescent="0.3">
      <c r="A788" t="s">
        <v>795</v>
      </c>
      <c r="B788">
        <v>15.9</v>
      </c>
      <c r="C788">
        <v>7.0609000000000002</v>
      </c>
      <c r="D788" s="1">
        <v>2.1019999999999999E-7</v>
      </c>
      <c r="E788">
        <v>200</v>
      </c>
      <c r="G788">
        <v>0</v>
      </c>
      <c r="H788">
        <v>0</v>
      </c>
      <c r="I788">
        <v>-2</v>
      </c>
    </row>
    <row r="789" spans="1:9" x14ac:dyDescent="0.3">
      <c r="A789" t="s">
        <v>796</v>
      </c>
      <c r="B789">
        <v>15.9</v>
      </c>
      <c r="C789">
        <v>7.0776000000000003</v>
      </c>
      <c r="D789" s="1">
        <v>2.0879999999999999E-7</v>
      </c>
      <c r="E789">
        <v>200</v>
      </c>
      <c r="G789">
        <v>0</v>
      </c>
      <c r="H789">
        <v>0</v>
      </c>
      <c r="I789">
        <v>-1</v>
      </c>
    </row>
    <row r="790" spans="1:9" x14ac:dyDescent="0.3">
      <c r="A790" t="s">
        <v>797</v>
      </c>
      <c r="B790">
        <v>16</v>
      </c>
      <c r="C790">
        <v>7.0975000000000001</v>
      </c>
      <c r="D790" s="1">
        <v>2.079E-7</v>
      </c>
      <c r="E790">
        <v>200</v>
      </c>
      <c r="G790">
        <v>0</v>
      </c>
      <c r="H790">
        <v>0</v>
      </c>
      <c r="I790">
        <v>3</v>
      </c>
    </row>
    <row r="791" spans="1:9" x14ac:dyDescent="0.3">
      <c r="A791" t="s">
        <v>798</v>
      </c>
      <c r="B791">
        <v>15.9</v>
      </c>
      <c r="C791">
        <v>7.1215999999999999</v>
      </c>
      <c r="D791" s="1">
        <v>2.093E-7</v>
      </c>
      <c r="E791">
        <v>200</v>
      </c>
      <c r="G791">
        <v>0</v>
      </c>
      <c r="H791">
        <v>0</v>
      </c>
      <c r="I791">
        <v>1.5</v>
      </c>
    </row>
    <row r="792" spans="1:9" x14ac:dyDescent="0.3">
      <c r="A792" t="s">
        <v>799</v>
      </c>
      <c r="B792">
        <v>15.9</v>
      </c>
      <c r="C792">
        <v>7.1395</v>
      </c>
      <c r="D792" s="1">
        <v>2.0800000000000001E-7</v>
      </c>
      <c r="E792">
        <v>200</v>
      </c>
      <c r="G792">
        <v>0</v>
      </c>
      <c r="H792">
        <v>0</v>
      </c>
      <c r="I792">
        <v>-0.5</v>
      </c>
    </row>
    <row r="793" spans="1:9" x14ac:dyDescent="0.3">
      <c r="A793" t="s">
        <v>800</v>
      </c>
      <c r="B793">
        <v>15.9</v>
      </c>
      <c r="C793">
        <v>7.1604000000000001</v>
      </c>
      <c r="D793" s="1">
        <v>2.079E-7</v>
      </c>
      <c r="E793">
        <v>200</v>
      </c>
      <c r="G793">
        <v>0</v>
      </c>
      <c r="H793">
        <v>0</v>
      </c>
      <c r="I793">
        <v>1</v>
      </c>
    </row>
    <row r="794" spans="1:9" x14ac:dyDescent="0.3">
      <c r="A794" t="s">
        <v>801</v>
      </c>
      <c r="B794">
        <v>15.9</v>
      </c>
      <c r="C794">
        <v>7.1801000000000004</v>
      </c>
      <c r="D794" s="1">
        <v>2.0709999999999999E-7</v>
      </c>
      <c r="E794">
        <v>200</v>
      </c>
      <c r="G794">
        <v>0</v>
      </c>
      <c r="H794">
        <v>0</v>
      </c>
      <c r="I794">
        <v>0.5</v>
      </c>
    </row>
    <row r="795" spans="1:9" x14ac:dyDescent="0.3">
      <c r="A795" t="s">
        <v>802</v>
      </c>
      <c r="B795">
        <v>15.9</v>
      </c>
      <c r="C795">
        <v>7.1988000000000003</v>
      </c>
      <c r="D795" s="1">
        <v>2.0730000000000001E-7</v>
      </c>
      <c r="E795">
        <v>200</v>
      </c>
      <c r="G795">
        <v>0</v>
      </c>
      <c r="H795">
        <v>0</v>
      </c>
      <c r="I795">
        <v>-1.5</v>
      </c>
    </row>
    <row r="796" spans="1:9" x14ac:dyDescent="0.3">
      <c r="A796" t="s">
        <v>803</v>
      </c>
      <c r="B796">
        <v>15.9</v>
      </c>
      <c r="C796">
        <v>7.2187000000000001</v>
      </c>
      <c r="D796" s="1">
        <v>2.0669999999999999E-7</v>
      </c>
      <c r="E796">
        <v>200</v>
      </c>
      <c r="G796">
        <v>0</v>
      </c>
      <c r="H796">
        <v>0</v>
      </c>
      <c r="I796">
        <v>1</v>
      </c>
    </row>
    <row r="797" spans="1:9" x14ac:dyDescent="0.3">
      <c r="A797" t="s">
        <v>804</v>
      </c>
      <c r="B797">
        <v>15.9</v>
      </c>
      <c r="C797">
        <v>7.2411000000000003</v>
      </c>
      <c r="D797" s="1">
        <v>2.0709999999999999E-7</v>
      </c>
      <c r="E797">
        <v>200</v>
      </c>
      <c r="G797">
        <v>0</v>
      </c>
      <c r="H797">
        <v>0</v>
      </c>
      <c r="I797">
        <v>-1</v>
      </c>
    </row>
    <row r="798" spans="1:9" x14ac:dyDescent="0.3">
      <c r="A798" t="s">
        <v>805</v>
      </c>
      <c r="B798">
        <v>15.9</v>
      </c>
      <c r="C798">
        <v>7.2595999999999998</v>
      </c>
      <c r="D798" s="1">
        <v>2.054E-7</v>
      </c>
      <c r="E798">
        <v>200</v>
      </c>
      <c r="G798">
        <v>0</v>
      </c>
      <c r="H798">
        <v>0</v>
      </c>
      <c r="I798">
        <v>-2.5</v>
      </c>
    </row>
    <row r="799" spans="1:9" x14ac:dyDescent="0.3">
      <c r="A799" t="s">
        <v>806</v>
      </c>
      <c r="B799">
        <v>15.9</v>
      </c>
      <c r="C799">
        <v>7.2793000000000001</v>
      </c>
      <c r="D799" s="1">
        <v>2.0550000000000001E-7</v>
      </c>
      <c r="E799">
        <v>200</v>
      </c>
      <c r="G799">
        <v>0</v>
      </c>
      <c r="H799">
        <v>0</v>
      </c>
      <c r="I799">
        <v>-0.5</v>
      </c>
    </row>
    <row r="800" spans="1:9" x14ac:dyDescent="0.3">
      <c r="A800" t="s">
        <v>807</v>
      </c>
      <c r="B800">
        <v>15.9</v>
      </c>
      <c r="C800">
        <v>7.2984999999999998</v>
      </c>
      <c r="D800" s="1">
        <v>2.0690000000000001E-7</v>
      </c>
      <c r="E800">
        <v>200</v>
      </c>
      <c r="G800">
        <v>0</v>
      </c>
      <c r="H800">
        <v>0</v>
      </c>
      <c r="I800">
        <v>-0.5</v>
      </c>
    </row>
    <row r="801" spans="1:9" x14ac:dyDescent="0.3">
      <c r="A801" t="s">
        <v>808</v>
      </c>
      <c r="B801">
        <v>15.9</v>
      </c>
      <c r="C801">
        <v>7.3205</v>
      </c>
      <c r="D801" s="1">
        <v>2.0459999999999999E-7</v>
      </c>
      <c r="E801">
        <v>200</v>
      </c>
      <c r="G801">
        <v>0</v>
      </c>
      <c r="H801">
        <v>0</v>
      </c>
      <c r="I801">
        <v>-0.5</v>
      </c>
    </row>
    <row r="802" spans="1:9" x14ac:dyDescent="0.3">
      <c r="A802" t="s">
        <v>809</v>
      </c>
      <c r="B802">
        <v>15.9</v>
      </c>
      <c r="C802">
        <v>7.3387000000000002</v>
      </c>
      <c r="D802" s="1">
        <v>2.05E-7</v>
      </c>
      <c r="E802">
        <v>200</v>
      </c>
      <c r="G802">
        <v>0</v>
      </c>
      <c r="H802">
        <v>0</v>
      </c>
      <c r="I802">
        <v>1</v>
      </c>
    </row>
    <row r="803" spans="1:9" x14ac:dyDescent="0.3">
      <c r="A803" t="s">
        <v>810</v>
      </c>
      <c r="B803">
        <v>15.9</v>
      </c>
      <c r="C803">
        <v>7.3585000000000003</v>
      </c>
      <c r="D803" s="1">
        <v>2.0389999999999999E-7</v>
      </c>
      <c r="E803">
        <v>200</v>
      </c>
      <c r="G803">
        <v>0</v>
      </c>
      <c r="H803">
        <v>0</v>
      </c>
      <c r="I803">
        <v>-0.5</v>
      </c>
    </row>
    <row r="804" spans="1:9" x14ac:dyDescent="0.3">
      <c r="A804" t="s">
        <v>811</v>
      </c>
      <c r="B804">
        <v>15</v>
      </c>
      <c r="C804">
        <v>7.3823999999999996</v>
      </c>
      <c r="D804" s="1">
        <v>2.051E-7</v>
      </c>
      <c r="E804">
        <v>200</v>
      </c>
      <c r="G804">
        <v>0</v>
      </c>
      <c r="H804">
        <v>0</v>
      </c>
      <c r="I804">
        <v>1</v>
      </c>
    </row>
    <row r="805" spans="1:9" x14ac:dyDescent="0.3">
      <c r="A805" t="s">
        <v>812</v>
      </c>
      <c r="B805">
        <v>15.9</v>
      </c>
      <c r="C805">
        <v>7.3985000000000003</v>
      </c>
      <c r="D805" s="1">
        <v>2.0669999999999999E-7</v>
      </c>
      <c r="E805">
        <v>200</v>
      </c>
      <c r="G805">
        <v>0</v>
      </c>
      <c r="H805">
        <v>0</v>
      </c>
      <c r="I805">
        <v>0</v>
      </c>
    </row>
    <row r="806" spans="1:9" x14ac:dyDescent="0.3">
      <c r="A806" t="s">
        <v>813</v>
      </c>
      <c r="B806">
        <v>15.9</v>
      </c>
      <c r="C806">
        <v>7.42</v>
      </c>
      <c r="D806" s="1">
        <v>2.0459999999999999E-7</v>
      </c>
      <c r="E806">
        <v>200</v>
      </c>
      <c r="G806">
        <v>0</v>
      </c>
      <c r="H806">
        <v>0</v>
      </c>
      <c r="I806">
        <v>0</v>
      </c>
    </row>
    <row r="807" spans="1:9" x14ac:dyDescent="0.3">
      <c r="A807" t="s">
        <v>814</v>
      </c>
      <c r="B807">
        <v>15.9</v>
      </c>
      <c r="C807">
        <v>7.4416000000000002</v>
      </c>
      <c r="D807" s="1">
        <v>2.0450000000000001E-7</v>
      </c>
      <c r="E807">
        <v>200</v>
      </c>
      <c r="G807">
        <v>0</v>
      </c>
      <c r="H807">
        <v>0</v>
      </c>
      <c r="I807">
        <v>-1</v>
      </c>
    </row>
    <row r="808" spans="1:9" x14ac:dyDescent="0.3">
      <c r="A808" t="s">
        <v>815</v>
      </c>
      <c r="B808">
        <v>15.9</v>
      </c>
      <c r="C808">
        <v>7.4607000000000001</v>
      </c>
      <c r="D808" s="1">
        <v>2.0410000000000001E-7</v>
      </c>
      <c r="E808">
        <v>200</v>
      </c>
      <c r="G808">
        <v>0</v>
      </c>
      <c r="H808">
        <v>0</v>
      </c>
      <c r="I808">
        <v>-1</v>
      </c>
    </row>
    <row r="809" spans="1:9" x14ac:dyDescent="0.3">
      <c r="A809" t="s">
        <v>816</v>
      </c>
      <c r="B809">
        <v>15.9</v>
      </c>
      <c r="C809">
        <v>7.4801000000000002</v>
      </c>
      <c r="D809" s="1">
        <v>2.0450000000000001E-7</v>
      </c>
      <c r="E809">
        <v>200</v>
      </c>
      <c r="G809">
        <v>0</v>
      </c>
      <c r="H809">
        <v>0</v>
      </c>
      <c r="I809">
        <v>-2</v>
      </c>
    </row>
    <row r="810" spans="1:9" x14ac:dyDescent="0.3">
      <c r="A810" t="s">
        <v>817</v>
      </c>
      <c r="B810">
        <v>15.9</v>
      </c>
      <c r="C810">
        <v>7.4973000000000001</v>
      </c>
      <c r="D810" s="1">
        <v>2.0489999999999999E-7</v>
      </c>
      <c r="E810">
        <v>200</v>
      </c>
      <c r="G810">
        <v>0</v>
      </c>
      <c r="H810">
        <v>0</v>
      </c>
      <c r="I810">
        <v>0.5</v>
      </c>
    </row>
    <row r="811" spans="1:9" x14ac:dyDescent="0.3">
      <c r="A811" t="s">
        <v>818</v>
      </c>
      <c r="B811">
        <v>15</v>
      </c>
      <c r="C811">
        <v>7.5206</v>
      </c>
      <c r="D811" s="1">
        <v>2.029E-7</v>
      </c>
      <c r="E811">
        <v>200</v>
      </c>
      <c r="G811">
        <v>0</v>
      </c>
      <c r="H811">
        <v>0</v>
      </c>
      <c r="I811">
        <v>0</v>
      </c>
    </row>
    <row r="812" spans="1:9" x14ac:dyDescent="0.3">
      <c r="A812" t="s">
        <v>819</v>
      </c>
      <c r="B812">
        <v>15.9</v>
      </c>
      <c r="C812">
        <v>7.5399000000000003</v>
      </c>
      <c r="D812" s="1">
        <v>2.0410000000000001E-7</v>
      </c>
      <c r="E812">
        <v>200</v>
      </c>
      <c r="G812">
        <v>0</v>
      </c>
      <c r="H812">
        <v>0</v>
      </c>
      <c r="I812">
        <v>-1</v>
      </c>
    </row>
    <row r="813" spans="1:9" x14ac:dyDescent="0.3">
      <c r="A813" t="s">
        <v>820</v>
      </c>
      <c r="B813">
        <v>15.9</v>
      </c>
      <c r="C813">
        <v>7.5579000000000001</v>
      </c>
      <c r="D813" s="1">
        <v>2.0310000000000001E-7</v>
      </c>
      <c r="E813">
        <v>200</v>
      </c>
      <c r="G813">
        <v>0</v>
      </c>
      <c r="H813">
        <v>0</v>
      </c>
      <c r="I813">
        <v>-0.5</v>
      </c>
    </row>
    <row r="814" spans="1:9" x14ac:dyDescent="0.3">
      <c r="A814" t="s">
        <v>821</v>
      </c>
      <c r="B814">
        <v>15.9</v>
      </c>
      <c r="C814">
        <v>7.5789</v>
      </c>
      <c r="D814" s="1">
        <v>2.0279999999999999E-7</v>
      </c>
      <c r="E814">
        <v>200</v>
      </c>
      <c r="G814">
        <v>0</v>
      </c>
      <c r="H814">
        <v>0</v>
      </c>
      <c r="I814">
        <v>1.5</v>
      </c>
    </row>
    <row r="815" spans="1:9" x14ac:dyDescent="0.3">
      <c r="A815" t="s">
        <v>822</v>
      </c>
      <c r="B815">
        <v>15.9</v>
      </c>
      <c r="C815">
        <v>7.6006999999999998</v>
      </c>
      <c r="D815" s="1">
        <v>2.03E-7</v>
      </c>
      <c r="E815">
        <v>200</v>
      </c>
      <c r="G815">
        <v>0</v>
      </c>
      <c r="H815">
        <v>0</v>
      </c>
      <c r="I815">
        <v>1</v>
      </c>
    </row>
    <row r="816" spans="1:9" x14ac:dyDescent="0.3">
      <c r="A816" t="s">
        <v>823</v>
      </c>
      <c r="B816">
        <v>15.9</v>
      </c>
      <c r="C816">
        <v>7.6204000000000001</v>
      </c>
      <c r="D816" s="1">
        <v>2.0419999999999999E-7</v>
      </c>
      <c r="E816">
        <v>200</v>
      </c>
      <c r="G816">
        <v>0</v>
      </c>
      <c r="H816">
        <v>0</v>
      </c>
      <c r="I816">
        <v>0</v>
      </c>
    </row>
    <row r="817" spans="1:9" x14ac:dyDescent="0.3">
      <c r="A817" t="s">
        <v>824</v>
      </c>
      <c r="B817">
        <v>15.9</v>
      </c>
      <c r="C817">
        <v>7.6398999999999999</v>
      </c>
      <c r="D817" s="1">
        <v>2.0139999999999999E-7</v>
      </c>
      <c r="E817">
        <v>200</v>
      </c>
      <c r="G817">
        <v>1</v>
      </c>
      <c r="H817">
        <v>0</v>
      </c>
      <c r="I817">
        <v>4</v>
      </c>
    </row>
    <row r="818" spans="1:9" x14ac:dyDescent="0.3">
      <c r="A818" t="s">
        <v>825</v>
      </c>
      <c r="B818">
        <v>15.9</v>
      </c>
      <c r="C818">
        <v>7.6589</v>
      </c>
      <c r="D818" s="1">
        <v>2.0200000000000001E-7</v>
      </c>
      <c r="E818">
        <v>200</v>
      </c>
      <c r="G818">
        <v>0</v>
      </c>
      <c r="H818">
        <v>0</v>
      </c>
      <c r="I818">
        <v>-0.5</v>
      </c>
    </row>
    <row r="819" spans="1:9" x14ac:dyDescent="0.3">
      <c r="A819" t="s">
        <v>826</v>
      </c>
      <c r="B819">
        <v>15.9</v>
      </c>
      <c r="C819">
        <v>7.6786000000000003</v>
      </c>
      <c r="D819" s="1">
        <v>2.019E-7</v>
      </c>
      <c r="E819">
        <v>200</v>
      </c>
      <c r="G819">
        <v>0</v>
      </c>
      <c r="H819">
        <v>0</v>
      </c>
      <c r="I819">
        <v>-1</v>
      </c>
    </row>
    <row r="820" spans="1:9" x14ac:dyDescent="0.3">
      <c r="A820" t="s">
        <v>827</v>
      </c>
      <c r="B820">
        <v>15.9</v>
      </c>
      <c r="C820">
        <v>7.6989999999999998</v>
      </c>
      <c r="D820" s="1">
        <v>2.0349999999999999E-7</v>
      </c>
      <c r="E820">
        <v>200</v>
      </c>
      <c r="G820">
        <v>2</v>
      </c>
      <c r="H820">
        <v>0</v>
      </c>
      <c r="I820">
        <v>2</v>
      </c>
    </row>
    <row r="821" spans="1:9" x14ac:dyDescent="0.3">
      <c r="A821" t="s">
        <v>828</v>
      </c>
      <c r="B821">
        <v>15</v>
      </c>
      <c r="C821">
        <v>7.7199</v>
      </c>
      <c r="D821" s="1">
        <v>2.0139999999999999E-7</v>
      </c>
      <c r="E821">
        <v>200</v>
      </c>
      <c r="G821">
        <v>1</v>
      </c>
      <c r="H821">
        <v>1</v>
      </c>
      <c r="I821">
        <v>2.5</v>
      </c>
    </row>
    <row r="822" spans="1:9" x14ac:dyDescent="0.3">
      <c r="A822" t="s">
        <v>829</v>
      </c>
      <c r="B822">
        <v>15</v>
      </c>
      <c r="C822">
        <v>7.7397999999999998</v>
      </c>
      <c r="D822" s="1">
        <v>2.0240000000000001E-7</v>
      </c>
      <c r="E822">
        <v>200</v>
      </c>
      <c r="G822">
        <v>0</v>
      </c>
      <c r="H822">
        <v>2</v>
      </c>
      <c r="I822">
        <v>4</v>
      </c>
    </row>
    <row r="823" spans="1:9" x14ac:dyDescent="0.3">
      <c r="A823" t="s">
        <v>830</v>
      </c>
      <c r="B823">
        <v>15.9</v>
      </c>
      <c r="C823">
        <v>7.7617000000000003</v>
      </c>
      <c r="D823" s="1">
        <v>2.0100000000000001E-7</v>
      </c>
      <c r="E823">
        <v>200</v>
      </c>
      <c r="G823">
        <v>0</v>
      </c>
      <c r="H823">
        <v>1</v>
      </c>
      <c r="I823">
        <v>1</v>
      </c>
    </row>
    <row r="824" spans="1:9" x14ac:dyDescent="0.3">
      <c r="A824" t="s">
        <v>831</v>
      </c>
      <c r="B824">
        <v>15.9</v>
      </c>
      <c r="C824">
        <v>7.7801</v>
      </c>
      <c r="D824" s="1">
        <v>2.0020000000000001E-7</v>
      </c>
      <c r="E824">
        <v>200</v>
      </c>
      <c r="G824">
        <v>0</v>
      </c>
      <c r="H824">
        <v>0</v>
      </c>
      <c r="I824">
        <v>1.5</v>
      </c>
    </row>
    <row r="825" spans="1:9" x14ac:dyDescent="0.3">
      <c r="A825" t="s">
        <v>832</v>
      </c>
      <c r="B825">
        <v>15.9</v>
      </c>
      <c r="C825">
        <v>7.7976999999999999</v>
      </c>
      <c r="D825" s="1">
        <v>2.0100000000000001E-7</v>
      </c>
      <c r="E825">
        <v>200</v>
      </c>
      <c r="G825">
        <v>0</v>
      </c>
      <c r="H825">
        <v>1</v>
      </c>
      <c r="I825">
        <v>-0.5</v>
      </c>
    </row>
    <row r="826" spans="1:9" x14ac:dyDescent="0.3">
      <c r="A826" t="s">
        <v>833</v>
      </c>
      <c r="B826">
        <v>15.9</v>
      </c>
      <c r="C826">
        <v>7.8197999999999999</v>
      </c>
      <c r="D826" s="1">
        <v>2.012E-7</v>
      </c>
      <c r="E826">
        <v>200</v>
      </c>
      <c r="G826">
        <v>1</v>
      </c>
      <c r="H826">
        <v>0</v>
      </c>
      <c r="I826">
        <v>0.5</v>
      </c>
    </row>
    <row r="827" spans="1:9" x14ac:dyDescent="0.3">
      <c r="A827" t="s">
        <v>834</v>
      </c>
      <c r="B827">
        <v>15.9</v>
      </c>
      <c r="C827">
        <v>7.8376999999999999</v>
      </c>
      <c r="D827" s="1">
        <v>1.9990000000000001E-7</v>
      </c>
      <c r="E827">
        <v>200</v>
      </c>
      <c r="G827">
        <v>0</v>
      </c>
      <c r="H827">
        <v>1</v>
      </c>
      <c r="I827">
        <v>2</v>
      </c>
    </row>
    <row r="828" spans="1:9" x14ac:dyDescent="0.3">
      <c r="A828" t="s">
        <v>835</v>
      </c>
      <c r="B828">
        <v>15.9</v>
      </c>
      <c r="C828">
        <v>7.8615000000000004</v>
      </c>
      <c r="D828" s="1">
        <v>2.0090000000000001E-7</v>
      </c>
      <c r="E828">
        <v>200</v>
      </c>
      <c r="G828">
        <v>1</v>
      </c>
      <c r="H828">
        <v>0</v>
      </c>
      <c r="I828">
        <v>2.5</v>
      </c>
    </row>
    <row r="829" spans="1:9" x14ac:dyDescent="0.3">
      <c r="A829" t="s">
        <v>836</v>
      </c>
      <c r="B829">
        <v>15.9</v>
      </c>
      <c r="C829">
        <v>7.8804999999999996</v>
      </c>
      <c r="D829" s="1">
        <v>2.0029999999999999E-7</v>
      </c>
      <c r="E829">
        <v>200</v>
      </c>
      <c r="G829">
        <v>1</v>
      </c>
      <c r="H829">
        <v>2</v>
      </c>
      <c r="I829">
        <v>5</v>
      </c>
    </row>
    <row r="830" spans="1:9" x14ac:dyDescent="0.3">
      <c r="A830" t="s">
        <v>837</v>
      </c>
      <c r="B830">
        <v>15</v>
      </c>
      <c r="C830">
        <v>7.9019000000000004</v>
      </c>
      <c r="D830" s="1">
        <v>1.998E-7</v>
      </c>
      <c r="E830">
        <v>200</v>
      </c>
      <c r="G830">
        <v>0</v>
      </c>
      <c r="H830">
        <v>2</v>
      </c>
      <c r="I830">
        <v>3.5</v>
      </c>
    </row>
    <row r="831" spans="1:9" x14ac:dyDescent="0.3">
      <c r="A831" t="s">
        <v>838</v>
      </c>
      <c r="B831">
        <v>15.9</v>
      </c>
      <c r="C831">
        <v>7.9189999999999996</v>
      </c>
      <c r="D831" s="1">
        <v>1.9850000000000001E-7</v>
      </c>
      <c r="E831">
        <v>200</v>
      </c>
      <c r="G831">
        <v>0</v>
      </c>
      <c r="H831">
        <v>1</v>
      </c>
      <c r="I831">
        <v>1.5</v>
      </c>
    </row>
    <row r="832" spans="1:9" x14ac:dyDescent="0.3">
      <c r="A832" t="s">
        <v>839</v>
      </c>
      <c r="B832">
        <v>15.9</v>
      </c>
      <c r="C832">
        <v>7.9413</v>
      </c>
      <c r="D832" s="1">
        <v>1.9929999999999999E-7</v>
      </c>
      <c r="E832">
        <v>200</v>
      </c>
      <c r="G832">
        <v>0</v>
      </c>
      <c r="H832">
        <v>2</v>
      </c>
      <c r="I832">
        <v>1.5</v>
      </c>
    </row>
    <row r="833" spans="1:9" x14ac:dyDescent="0.3">
      <c r="A833" t="s">
        <v>840</v>
      </c>
      <c r="B833">
        <v>15.9</v>
      </c>
      <c r="C833">
        <v>7.9596</v>
      </c>
      <c r="D833" s="1">
        <v>1.9920000000000001E-7</v>
      </c>
      <c r="E833">
        <v>200</v>
      </c>
      <c r="G833">
        <v>-0.5</v>
      </c>
      <c r="H833">
        <v>1</v>
      </c>
      <c r="I833">
        <v>3.5</v>
      </c>
    </row>
    <row r="834" spans="1:9" x14ac:dyDescent="0.3">
      <c r="A834" t="s">
        <v>841</v>
      </c>
      <c r="B834">
        <v>15.9</v>
      </c>
      <c r="C834">
        <v>7.9813000000000001</v>
      </c>
      <c r="D834" s="1">
        <v>1.9859999999999999E-7</v>
      </c>
      <c r="E834">
        <v>200</v>
      </c>
      <c r="G834">
        <v>2</v>
      </c>
      <c r="H834">
        <v>0</v>
      </c>
      <c r="I834">
        <v>2.5</v>
      </c>
    </row>
    <row r="835" spans="1:9" x14ac:dyDescent="0.3">
      <c r="A835" t="s">
        <v>842</v>
      </c>
      <c r="B835">
        <v>15.9</v>
      </c>
      <c r="C835">
        <v>8.0027000000000008</v>
      </c>
      <c r="D835" s="1">
        <v>1.987E-7</v>
      </c>
      <c r="E835">
        <v>200</v>
      </c>
      <c r="G835">
        <v>2</v>
      </c>
      <c r="H835">
        <v>0</v>
      </c>
      <c r="I835">
        <v>9</v>
      </c>
    </row>
    <row r="836" spans="1:9" x14ac:dyDescent="0.3">
      <c r="A836" t="s">
        <v>843</v>
      </c>
      <c r="B836">
        <v>15.9</v>
      </c>
      <c r="C836">
        <v>8.0190999999999999</v>
      </c>
      <c r="D836" s="1">
        <v>1.973E-7</v>
      </c>
      <c r="E836">
        <v>200</v>
      </c>
      <c r="G836">
        <v>2</v>
      </c>
      <c r="H836">
        <v>3</v>
      </c>
      <c r="I836">
        <v>3.5</v>
      </c>
    </row>
    <row r="837" spans="1:9" x14ac:dyDescent="0.3">
      <c r="A837" t="s">
        <v>844</v>
      </c>
      <c r="B837">
        <v>15.9</v>
      </c>
      <c r="C837">
        <v>8.0424000000000007</v>
      </c>
      <c r="D837" s="1">
        <v>1.9609999999999999E-7</v>
      </c>
      <c r="E837">
        <v>200</v>
      </c>
      <c r="G837">
        <v>1</v>
      </c>
      <c r="H837">
        <v>0.5</v>
      </c>
      <c r="I837">
        <v>0</v>
      </c>
    </row>
    <row r="838" spans="1:9" x14ac:dyDescent="0.3">
      <c r="A838" t="s">
        <v>845</v>
      </c>
      <c r="B838">
        <v>15.9</v>
      </c>
      <c r="C838">
        <v>8.0586000000000002</v>
      </c>
      <c r="D838" s="1">
        <v>1.9670000000000001E-7</v>
      </c>
      <c r="E838">
        <v>200</v>
      </c>
      <c r="G838">
        <v>-0.5</v>
      </c>
      <c r="H838">
        <v>0</v>
      </c>
      <c r="I838">
        <v>-1</v>
      </c>
    </row>
    <row r="839" spans="1:9" x14ac:dyDescent="0.3">
      <c r="A839" t="s">
        <v>846</v>
      </c>
      <c r="B839">
        <v>15.9</v>
      </c>
      <c r="C839">
        <v>8.0769000000000002</v>
      </c>
      <c r="D839" s="1">
        <v>1.9920000000000001E-7</v>
      </c>
      <c r="E839">
        <v>200</v>
      </c>
      <c r="G839">
        <v>0</v>
      </c>
      <c r="H839">
        <v>4</v>
      </c>
      <c r="I839">
        <v>6.5</v>
      </c>
    </row>
    <row r="840" spans="1:9" x14ac:dyDescent="0.3">
      <c r="A840" t="s">
        <v>847</v>
      </c>
      <c r="B840">
        <v>15.9</v>
      </c>
      <c r="C840">
        <v>8.0978999999999992</v>
      </c>
      <c r="D840" s="1">
        <v>1.973E-7</v>
      </c>
      <c r="E840">
        <v>200</v>
      </c>
      <c r="G840">
        <v>0</v>
      </c>
      <c r="H840">
        <v>2</v>
      </c>
      <c r="I840">
        <v>1</v>
      </c>
    </row>
    <row r="841" spans="1:9" x14ac:dyDescent="0.3">
      <c r="A841" t="s">
        <v>848</v>
      </c>
      <c r="B841">
        <v>15.9</v>
      </c>
      <c r="C841">
        <v>8.1205999999999996</v>
      </c>
      <c r="D841" s="1">
        <v>1.9679999999999999E-7</v>
      </c>
      <c r="E841">
        <v>200</v>
      </c>
      <c r="G841">
        <v>0</v>
      </c>
      <c r="H841">
        <v>3</v>
      </c>
      <c r="I841">
        <v>4.5</v>
      </c>
    </row>
    <row r="842" spans="1:9" x14ac:dyDescent="0.3">
      <c r="A842" t="s">
        <v>849</v>
      </c>
      <c r="B842">
        <v>15.9</v>
      </c>
      <c r="C842">
        <v>8.1423000000000005</v>
      </c>
      <c r="D842" s="1">
        <v>1.9740000000000001E-7</v>
      </c>
      <c r="E842">
        <v>200</v>
      </c>
      <c r="G842">
        <v>0</v>
      </c>
      <c r="H842">
        <v>2</v>
      </c>
      <c r="I842">
        <v>3.5</v>
      </c>
    </row>
    <row r="843" spans="1:9" x14ac:dyDescent="0.3">
      <c r="A843" t="s">
        <v>850</v>
      </c>
      <c r="B843">
        <v>15.9</v>
      </c>
      <c r="C843">
        <v>8.1594999999999995</v>
      </c>
      <c r="D843" s="1">
        <v>1.9719999999999999E-7</v>
      </c>
      <c r="E843">
        <v>200</v>
      </c>
      <c r="G843">
        <v>1</v>
      </c>
      <c r="H843">
        <v>2</v>
      </c>
      <c r="I843">
        <v>7</v>
      </c>
    </row>
    <row r="844" spans="1:9" x14ac:dyDescent="0.3">
      <c r="A844" t="s">
        <v>851</v>
      </c>
      <c r="B844">
        <v>15.9</v>
      </c>
      <c r="C844">
        <v>8.1789000000000005</v>
      </c>
      <c r="D844" s="1">
        <v>1.9819999999999999E-7</v>
      </c>
      <c r="E844">
        <v>200</v>
      </c>
      <c r="G844">
        <v>3</v>
      </c>
      <c r="H844">
        <v>2</v>
      </c>
      <c r="I844">
        <v>4</v>
      </c>
    </row>
    <row r="845" spans="1:9" x14ac:dyDescent="0.3">
      <c r="A845" t="s">
        <v>852</v>
      </c>
      <c r="B845">
        <v>15.9</v>
      </c>
      <c r="C845">
        <v>8.1986000000000008</v>
      </c>
      <c r="D845" s="1">
        <v>1.9719999999999999E-7</v>
      </c>
      <c r="E845">
        <v>200</v>
      </c>
      <c r="G845">
        <v>0</v>
      </c>
      <c r="H845">
        <v>1</v>
      </c>
      <c r="I845">
        <v>3</v>
      </c>
    </row>
    <row r="846" spans="1:9" x14ac:dyDescent="0.3">
      <c r="A846" t="s">
        <v>853</v>
      </c>
      <c r="B846">
        <v>15.9</v>
      </c>
      <c r="C846">
        <v>8.2178000000000004</v>
      </c>
      <c r="D846" s="1">
        <v>1.9539999999999999E-7</v>
      </c>
      <c r="E846">
        <v>200</v>
      </c>
      <c r="G846">
        <v>0</v>
      </c>
      <c r="H846">
        <v>3</v>
      </c>
      <c r="I846">
        <v>5.5</v>
      </c>
    </row>
    <row r="847" spans="1:9" x14ac:dyDescent="0.3">
      <c r="A847" t="s">
        <v>854</v>
      </c>
      <c r="B847">
        <v>15</v>
      </c>
      <c r="C847">
        <v>8.2406000000000006</v>
      </c>
      <c r="D847" s="1">
        <v>1.9609999999999999E-7</v>
      </c>
      <c r="E847">
        <v>200</v>
      </c>
      <c r="G847">
        <v>2</v>
      </c>
      <c r="H847">
        <v>2</v>
      </c>
      <c r="I847">
        <v>5.5</v>
      </c>
    </row>
    <row r="848" spans="1:9" x14ac:dyDescent="0.3">
      <c r="A848" t="s">
        <v>855</v>
      </c>
      <c r="B848">
        <v>15.9</v>
      </c>
      <c r="C848">
        <v>8.2596000000000007</v>
      </c>
      <c r="D848" s="1">
        <v>1.959E-7</v>
      </c>
      <c r="E848">
        <v>200</v>
      </c>
      <c r="G848">
        <v>1</v>
      </c>
      <c r="H848">
        <v>0</v>
      </c>
      <c r="I848">
        <v>4</v>
      </c>
    </row>
    <row r="849" spans="1:9" x14ac:dyDescent="0.3">
      <c r="A849" t="s">
        <v>856</v>
      </c>
      <c r="B849">
        <v>15.9</v>
      </c>
      <c r="C849">
        <v>8.2807999999999993</v>
      </c>
      <c r="D849" s="1">
        <v>1.948E-7</v>
      </c>
      <c r="E849">
        <v>200</v>
      </c>
      <c r="G849">
        <v>1</v>
      </c>
      <c r="H849">
        <v>1</v>
      </c>
      <c r="I849">
        <v>4.5</v>
      </c>
    </row>
    <row r="850" spans="1:9" x14ac:dyDescent="0.3">
      <c r="A850" t="s">
        <v>857</v>
      </c>
      <c r="B850">
        <v>15.9</v>
      </c>
      <c r="C850">
        <v>8.3016000000000005</v>
      </c>
      <c r="D850" s="1">
        <v>1.959E-7</v>
      </c>
      <c r="E850">
        <v>200</v>
      </c>
      <c r="G850">
        <v>0</v>
      </c>
      <c r="H850">
        <v>1</v>
      </c>
      <c r="I850">
        <v>1.5</v>
      </c>
    </row>
    <row r="851" spans="1:9" x14ac:dyDescent="0.3">
      <c r="A851" t="s">
        <v>858</v>
      </c>
      <c r="B851">
        <v>15.9</v>
      </c>
      <c r="C851">
        <v>8.3195999999999994</v>
      </c>
      <c r="D851" s="1">
        <v>1.9320000000000001E-7</v>
      </c>
      <c r="E851">
        <v>200</v>
      </c>
      <c r="G851">
        <v>0</v>
      </c>
      <c r="H851">
        <v>4.5</v>
      </c>
      <c r="I851">
        <v>5.5</v>
      </c>
    </row>
    <row r="852" spans="1:9" x14ac:dyDescent="0.3">
      <c r="A852" t="s">
        <v>859</v>
      </c>
      <c r="B852">
        <v>15</v>
      </c>
      <c r="C852">
        <v>8.3416999999999994</v>
      </c>
      <c r="D852" s="1">
        <v>1.9460000000000001E-7</v>
      </c>
      <c r="E852">
        <v>200</v>
      </c>
      <c r="G852">
        <v>0</v>
      </c>
      <c r="H852">
        <v>2</v>
      </c>
      <c r="I852">
        <v>3.5</v>
      </c>
    </row>
    <row r="853" spans="1:9" x14ac:dyDescent="0.3">
      <c r="A853" t="s">
        <v>860</v>
      </c>
      <c r="B853">
        <v>15</v>
      </c>
      <c r="C853">
        <v>8.3598999999999997</v>
      </c>
      <c r="D853" s="1">
        <v>1.948E-7</v>
      </c>
      <c r="E853">
        <v>200</v>
      </c>
      <c r="G853">
        <v>1</v>
      </c>
      <c r="H853">
        <v>0</v>
      </c>
      <c r="I853">
        <v>1</v>
      </c>
    </row>
    <row r="854" spans="1:9" x14ac:dyDescent="0.3">
      <c r="A854" t="s">
        <v>861</v>
      </c>
      <c r="B854">
        <v>15.9</v>
      </c>
      <c r="C854">
        <v>8.3818999999999999</v>
      </c>
      <c r="D854" s="1">
        <v>1.9469999999999999E-7</v>
      </c>
      <c r="E854">
        <v>200</v>
      </c>
      <c r="G854">
        <v>3</v>
      </c>
      <c r="H854">
        <v>1</v>
      </c>
      <c r="I854">
        <v>7</v>
      </c>
    </row>
    <row r="855" spans="1:9" x14ac:dyDescent="0.3">
      <c r="A855" t="s">
        <v>862</v>
      </c>
      <c r="B855">
        <v>16.100000000000001</v>
      </c>
      <c r="C855">
        <v>8.4016999999999999</v>
      </c>
      <c r="D855" s="1">
        <v>1.948E-7</v>
      </c>
      <c r="E855">
        <v>200</v>
      </c>
      <c r="G855">
        <v>1</v>
      </c>
      <c r="H855">
        <v>2</v>
      </c>
      <c r="I855">
        <v>8</v>
      </c>
    </row>
    <row r="856" spans="1:9" x14ac:dyDescent="0.3">
      <c r="A856" t="s">
        <v>863</v>
      </c>
      <c r="B856">
        <v>15.9</v>
      </c>
      <c r="C856">
        <v>8.4231999999999996</v>
      </c>
      <c r="D856" s="1">
        <v>1.9350000000000001E-7</v>
      </c>
      <c r="E856">
        <v>200</v>
      </c>
      <c r="G856">
        <v>0</v>
      </c>
      <c r="H856">
        <v>0</v>
      </c>
      <c r="I856">
        <v>2.5</v>
      </c>
    </row>
    <row r="857" spans="1:9" x14ac:dyDescent="0.3">
      <c r="A857" t="s">
        <v>864</v>
      </c>
      <c r="B857">
        <v>15.9</v>
      </c>
      <c r="C857">
        <v>8.4440000000000008</v>
      </c>
      <c r="D857" s="1">
        <v>1.931E-7</v>
      </c>
      <c r="E857">
        <v>200</v>
      </c>
      <c r="G857">
        <v>0</v>
      </c>
      <c r="H857">
        <v>2</v>
      </c>
      <c r="I857">
        <v>13</v>
      </c>
    </row>
    <row r="858" spans="1:9" x14ac:dyDescent="0.3">
      <c r="A858" t="s">
        <v>865</v>
      </c>
      <c r="B858">
        <v>15.9</v>
      </c>
      <c r="C858">
        <v>8.4618000000000002</v>
      </c>
      <c r="D858" s="1">
        <v>1.9369999999999999E-7</v>
      </c>
      <c r="E858">
        <v>200</v>
      </c>
      <c r="G858">
        <v>1</v>
      </c>
      <c r="H858">
        <v>2.5</v>
      </c>
      <c r="I858">
        <v>6.5</v>
      </c>
    </row>
    <row r="859" spans="1:9" x14ac:dyDescent="0.3">
      <c r="A859" t="s">
        <v>866</v>
      </c>
      <c r="B859">
        <v>15.9</v>
      </c>
      <c r="C859">
        <v>8.4811999999999994</v>
      </c>
      <c r="D859" s="1">
        <v>1.948E-7</v>
      </c>
      <c r="E859">
        <v>200</v>
      </c>
      <c r="G859">
        <v>0</v>
      </c>
      <c r="H859">
        <v>1</v>
      </c>
      <c r="I859">
        <v>4</v>
      </c>
    </row>
    <row r="860" spans="1:9" x14ac:dyDescent="0.3">
      <c r="A860" t="s">
        <v>867</v>
      </c>
      <c r="B860">
        <v>15.9</v>
      </c>
      <c r="C860">
        <v>8.5014000000000003</v>
      </c>
      <c r="D860" s="1">
        <v>1.9460000000000001E-7</v>
      </c>
      <c r="E860">
        <v>200</v>
      </c>
      <c r="G860">
        <v>0</v>
      </c>
      <c r="H860">
        <v>0</v>
      </c>
      <c r="I860">
        <v>2</v>
      </c>
    </row>
    <row r="861" spans="1:9" x14ac:dyDescent="0.3">
      <c r="A861" t="s">
        <v>868</v>
      </c>
      <c r="B861">
        <v>15.9</v>
      </c>
      <c r="C861">
        <v>8.5191999999999997</v>
      </c>
      <c r="D861" s="1">
        <v>1.9329999999999999E-7</v>
      </c>
      <c r="E861">
        <v>200</v>
      </c>
      <c r="G861">
        <v>1</v>
      </c>
      <c r="H861">
        <v>6</v>
      </c>
      <c r="I861">
        <v>13.5</v>
      </c>
    </row>
    <row r="862" spans="1:9" x14ac:dyDescent="0.3">
      <c r="A862" t="s">
        <v>869</v>
      </c>
      <c r="B862">
        <v>15</v>
      </c>
      <c r="C862">
        <v>8.5416000000000007</v>
      </c>
      <c r="D862" s="1">
        <v>1.9329999999999999E-7</v>
      </c>
      <c r="E862">
        <v>200</v>
      </c>
      <c r="G862">
        <v>3</v>
      </c>
      <c r="H862">
        <v>2</v>
      </c>
      <c r="I862">
        <v>11</v>
      </c>
    </row>
    <row r="863" spans="1:9" x14ac:dyDescent="0.3">
      <c r="A863" t="s">
        <v>870</v>
      </c>
      <c r="B863">
        <v>15.9</v>
      </c>
      <c r="C863">
        <v>8.5601000000000003</v>
      </c>
      <c r="D863" s="1">
        <v>1.9350000000000001E-7</v>
      </c>
      <c r="E863">
        <v>200</v>
      </c>
      <c r="G863">
        <v>0</v>
      </c>
      <c r="H863">
        <v>-0.5</v>
      </c>
      <c r="I863">
        <v>2</v>
      </c>
    </row>
    <row r="864" spans="1:9" x14ac:dyDescent="0.3">
      <c r="A864" t="s">
        <v>871</v>
      </c>
      <c r="B864">
        <v>15.9</v>
      </c>
      <c r="C864">
        <v>8.5824999999999996</v>
      </c>
      <c r="D864" s="1">
        <v>1.9289999999999999E-7</v>
      </c>
      <c r="E864">
        <v>200</v>
      </c>
      <c r="G864">
        <v>0</v>
      </c>
      <c r="H864">
        <v>0</v>
      </c>
      <c r="I864">
        <v>1.5</v>
      </c>
    </row>
    <row r="865" spans="1:9" x14ac:dyDescent="0.3">
      <c r="A865" t="s">
        <v>872</v>
      </c>
      <c r="B865">
        <v>15.9</v>
      </c>
      <c r="C865">
        <v>8.6006999999999998</v>
      </c>
      <c r="D865" s="1">
        <v>1.9500000000000001E-7</v>
      </c>
      <c r="E865">
        <v>200</v>
      </c>
      <c r="G865">
        <v>1</v>
      </c>
      <c r="H865">
        <v>5</v>
      </c>
      <c r="I865">
        <v>15</v>
      </c>
    </row>
    <row r="866" spans="1:9" x14ac:dyDescent="0.3">
      <c r="A866" t="s">
        <v>873</v>
      </c>
      <c r="B866">
        <v>15.9</v>
      </c>
      <c r="C866">
        <v>8.6202000000000005</v>
      </c>
      <c r="D866" s="1">
        <v>1.9320000000000001E-7</v>
      </c>
      <c r="E866">
        <v>200</v>
      </c>
      <c r="G866">
        <v>2</v>
      </c>
      <c r="H866">
        <v>2</v>
      </c>
      <c r="I866">
        <v>7</v>
      </c>
    </row>
    <row r="867" spans="1:9" x14ac:dyDescent="0.3">
      <c r="A867" t="s">
        <v>874</v>
      </c>
      <c r="B867">
        <v>15.9</v>
      </c>
      <c r="C867">
        <v>8.6414000000000009</v>
      </c>
      <c r="D867" s="1">
        <v>1.9329999999999999E-7</v>
      </c>
      <c r="E867">
        <v>200</v>
      </c>
      <c r="G867">
        <v>0</v>
      </c>
      <c r="H867">
        <v>3</v>
      </c>
      <c r="I867">
        <v>11</v>
      </c>
    </row>
    <row r="868" spans="1:9" x14ac:dyDescent="0.3">
      <c r="A868" t="s">
        <v>875</v>
      </c>
      <c r="B868">
        <v>15.9</v>
      </c>
      <c r="C868">
        <v>8.6613000000000007</v>
      </c>
      <c r="D868" s="1">
        <v>1.924E-7</v>
      </c>
      <c r="E868">
        <v>200</v>
      </c>
      <c r="G868">
        <v>1</v>
      </c>
      <c r="H868">
        <v>2</v>
      </c>
      <c r="I868">
        <v>9.5</v>
      </c>
    </row>
    <row r="869" spans="1:9" x14ac:dyDescent="0.3">
      <c r="A869" t="s">
        <v>876</v>
      </c>
      <c r="B869">
        <v>15.9</v>
      </c>
      <c r="C869">
        <v>8.68</v>
      </c>
      <c r="D869" s="1">
        <v>1.9289999999999999E-7</v>
      </c>
      <c r="E869">
        <v>200</v>
      </c>
      <c r="G869">
        <v>0.5</v>
      </c>
      <c r="H869">
        <v>2</v>
      </c>
      <c r="I869">
        <v>6.5</v>
      </c>
    </row>
    <row r="870" spans="1:9" x14ac:dyDescent="0.3">
      <c r="A870" t="s">
        <v>877</v>
      </c>
      <c r="B870">
        <v>15.9</v>
      </c>
      <c r="C870">
        <v>8.7015999999999991</v>
      </c>
      <c r="D870" s="1">
        <v>1.927E-7</v>
      </c>
      <c r="E870">
        <v>200</v>
      </c>
      <c r="G870">
        <v>0</v>
      </c>
      <c r="H870">
        <v>0</v>
      </c>
      <c r="I870">
        <v>2.5</v>
      </c>
    </row>
    <row r="871" spans="1:9" x14ac:dyDescent="0.3">
      <c r="A871" t="s">
        <v>878</v>
      </c>
      <c r="B871">
        <v>15.9</v>
      </c>
      <c r="C871">
        <v>8.7208000000000006</v>
      </c>
      <c r="D871" s="1">
        <v>1.9180000000000001E-7</v>
      </c>
      <c r="E871">
        <v>200</v>
      </c>
      <c r="G871">
        <v>1</v>
      </c>
      <c r="H871">
        <v>5</v>
      </c>
      <c r="I871">
        <v>8.5</v>
      </c>
    </row>
    <row r="872" spans="1:9" x14ac:dyDescent="0.3">
      <c r="A872" t="s">
        <v>879</v>
      </c>
      <c r="B872">
        <v>15.9</v>
      </c>
      <c r="C872">
        <v>8.7407000000000004</v>
      </c>
      <c r="D872" s="1">
        <v>1.9180000000000001E-7</v>
      </c>
      <c r="E872">
        <v>200</v>
      </c>
      <c r="G872">
        <v>0</v>
      </c>
      <c r="H872">
        <v>1</v>
      </c>
      <c r="I872">
        <v>6</v>
      </c>
    </row>
    <row r="873" spans="1:9" x14ac:dyDescent="0.3">
      <c r="A873" t="s">
        <v>880</v>
      </c>
      <c r="B873">
        <v>15</v>
      </c>
      <c r="C873">
        <v>8.7581000000000007</v>
      </c>
      <c r="D873" s="1">
        <v>1.906E-7</v>
      </c>
      <c r="E873">
        <v>200</v>
      </c>
      <c r="G873">
        <v>2</v>
      </c>
      <c r="H873">
        <v>2</v>
      </c>
      <c r="I873">
        <v>4</v>
      </c>
    </row>
    <row r="874" spans="1:9" x14ac:dyDescent="0.3">
      <c r="A874" t="s">
        <v>881</v>
      </c>
      <c r="B874">
        <v>15.9</v>
      </c>
      <c r="C874">
        <v>8.7817000000000007</v>
      </c>
      <c r="D874" s="1">
        <v>1.9079999999999999E-7</v>
      </c>
      <c r="E874">
        <v>200</v>
      </c>
      <c r="G874">
        <v>0</v>
      </c>
      <c r="H874">
        <v>1</v>
      </c>
      <c r="I874">
        <v>5</v>
      </c>
    </row>
    <row r="875" spans="1:9" x14ac:dyDescent="0.3">
      <c r="A875" t="s">
        <v>882</v>
      </c>
      <c r="B875">
        <v>15.9</v>
      </c>
      <c r="C875">
        <v>8.8010999999999999</v>
      </c>
      <c r="D875" s="1">
        <v>1.924E-7</v>
      </c>
      <c r="E875">
        <v>200</v>
      </c>
      <c r="G875">
        <v>0</v>
      </c>
      <c r="H875">
        <v>0</v>
      </c>
      <c r="I875">
        <v>6.5</v>
      </c>
    </row>
    <row r="876" spans="1:9" x14ac:dyDescent="0.3">
      <c r="A876" t="s">
        <v>883</v>
      </c>
      <c r="B876">
        <v>15</v>
      </c>
      <c r="C876">
        <v>8.8181999999999992</v>
      </c>
      <c r="D876" s="1">
        <v>1.9219999999999999E-7</v>
      </c>
      <c r="E876">
        <v>200</v>
      </c>
      <c r="G876">
        <v>1</v>
      </c>
      <c r="H876">
        <v>0</v>
      </c>
      <c r="I876">
        <v>9.5</v>
      </c>
    </row>
    <row r="877" spans="1:9" x14ac:dyDescent="0.3">
      <c r="A877" t="s">
        <v>884</v>
      </c>
      <c r="B877">
        <v>15.9</v>
      </c>
      <c r="C877">
        <v>8.8383000000000003</v>
      </c>
      <c r="D877" s="1">
        <v>1.9110000000000001E-7</v>
      </c>
      <c r="E877">
        <v>200</v>
      </c>
      <c r="G877">
        <v>0</v>
      </c>
      <c r="H877">
        <v>1</v>
      </c>
      <c r="I877">
        <v>7</v>
      </c>
    </row>
    <row r="878" spans="1:9" x14ac:dyDescent="0.3">
      <c r="A878" t="s">
        <v>885</v>
      </c>
      <c r="B878">
        <v>15</v>
      </c>
      <c r="C878">
        <v>8.8610000000000007</v>
      </c>
      <c r="D878" s="1">
        <v>1.9070000000000001E-7</v>
      </c>
      <c r="E878">
        <v>200</v>
      </c>
      <c r="G878">
        <v>0</v>
      </c>
      <c r="H878">
        <v>2</v>
      </c>
      <c r="I878">
        <v>6</v>
      </c>
    </row>
    <row r="879" spans="1:9" x14ac:dyDescent="0.3">
      <c r="A879" t="s">
        <v>886</v>
      </c>
      <c r="B879">
        <v>15.9</v>
      </c>
      <c r="C879">
        <v>8.8800000000000008</v>
      </c>
      <c r="D879" s="1">
        <v>1.906E-7</v>
      </c>
      <c r="E879">
        <v>200</v>
      </c>
      <c r="G879">
        <v>0</v>
      </c>
      <c r="H879">
        <v>1</v>
      </c>
      <c r="I879">
        <v>4.5</v>
      </c>
    </row>
    <row r="880" spans="1:9" x14ac:dyDescent="0.3">
      <c r="A880" t="s">
        <v>887</v>
      </c>
      <c r="B880">
        <v>15.9</v>
      </c>
      <c r="C880">
        <v>8.9004999999999992</v>
      </c>
      <c r="D880" s="1">
        <v>1.8979999999999999E-7</v>
      </c>
      <c r="E880">
        <v>200</v>
      </c>
      <c r="G880">
        <v>2</v>
      </c>
      <c r="H880">
        <v>1</v>
      </c>
      <c r="I880">
        <v>9</v>
      </c>
    </row>
    <row r="881" spans="1:9" x14ac:dyDescent="0.3">
      <c r="A881" t="s">
        <v>888</v>
      </c>
      <c r="B881">
        <v>15.9</v>
      </c>
      <c r="C881">
        <v>8.9212000000000007</v>
      </c>
      <c r="D881" s="1">
        <v>1.8979999999999999E-7</v>
      </c>
      <c r="E881">
        <v>200</v>
      </c>
      <c r="G881">
        <v>0</v>
      </c>
      <c r="H881">
        <v>1</v>
      </c>
      <c r="I881">
        <v>9</v>
      </c>
    </row>
    <row r="882" spans="1:9" x14ac:dyDescent="0.3">
      <c r="A882" t="s">
        <v>889</v>
      </c>
      <c r="B882">
        <v>15.9</v>
      </c>
      <c r="C882">
        <v>8.9420000000000002</v>
      </c>
      <c r="D882" s="1">
        <v>1.9000000000000001E-7</v>
      </c>
      <c r="E882">
        <v>200</v>
      </c>
      <c r="G882">
        <v>2</v>
      </c>
      <c r="H882">
        <v>2</v>
      </c>
      <c r="I882">
        <v>4.5</v>
      </c>
    </row>
    <row r="883" spans="1:9" x14ac:dyDescent="0.3">
      <c r="A883" t="s">
        <v>890</v>
      </c>
      <c r="B883">
        <v>15</v>
      </c>
      <c r="C883">
        <v>8.9588999999999999</v>
      </c>
      <c r="D883" s="1">
        <v>1.899E-7</v>
      </c>
      <c r="E883">
        <v>200</v>
      </c>
      <c r="G883">
        <v>1</v>
      </c>
      <c r="H883">
        <v>1</v>
      </c>
      <c r="I883">
        <v>6</v>
      </c>
    </row>
    <row r="884" spans="1:9" x14ac:dyDescent="0.3">
      <c r="A884" t="s">
        <v>891</v>
      </c>
      <c r="B884">
        <v>15.9</v>
      </c>
      <c r="C884">
        <v>8.9816000000000003</v>
      </c>
      <c r="D884" s="1">
        <v>1.906E-7</v>
      </c>
      <c r="E884">
        <v>200</v>
      </c>
      <c r="G884">
        <v>0</v>
      </c>
      <c r="H884">
        <v>2</v>
      </c>
      <c r="I884">
        <v>12.5</v>
      </c>
    </row>
    <row r="885" spans="1:9" x14ac:dyDescent="0.3">
      <c r="A885" t="s">
        <v>892</v>
      </c>
      <c r="B885">
        <v>15.9</v>
      </c>
      <c r="C885">
        <v>9.0008999999999997</v>
      </c>
      <c r="D885" s="1">
        <v>1.896E-7</v>
      </c>
      <c r="E885">
        <v>200</v>
      </c>
      <c r="G885">
        <v>2</v>
      </c>
      <c r="H885">
        <v>2</v>
      </c>
      <c r="I885">
        <v>7</v>
      </c>
    </row>
    <row r="886" spans="1:9" x14ac:dyDescent="0.3">
      <c r="A886" t="s">
        <v>893</v>
      </c>
      <c r="B886">
        <v>15.9</v>
      </c>
      <c r="C886">
        <v>6.4997999999999996</v>
      </c>
      <c r="D886" s="1">
        <v>1.8869999999999999E-7</v>
      </c>
      <c r="E886">
        <v>200</v>
      </c>
      <c r="G886">
        <v>0</v>
      </c>
      <c r="H886">
        <v>0</v>
      </c>
      <c r="I886">
        <v>1</v>
      </c>
    </row>
    <row r="887" spans="1:9" x14ac:dyDescent="0.3">
      <c r="A887" t="s">
        <v>894</v>
      </c>
      <c r="B887">
        <v>15.9</v>
      </c>
      <c r="C887">
        <v>6.5202999999999998</v>
      </c>
      <c r="D887" s="1">
        <v>1.875E-7</v>
      </c>
      <c r="E887">
        <v>200</v>
      </c>
      <c r="G887">
        <v>0</v>
      </c>
      <c r="H887">
        <v>0</v>
      </c>
      <c r="I887">
        <v>0</v>
      </c>
    </row>
    <row r="888" spans="1:9" x14ac:dyDescent="0.3">
      <c r="A888" t="s">
        <v>895</v>
      </c>
      <c r="B888">
        <v>15.9</v>
      </c>
      <c r="C888">
        <v>6.5391000000000004</v>
      </c>
      <c r="D888" s="1">
        <v>1.8659999999999999E-7</v>
      </c>
      <c r="E888">
        <v>200</v>
      </c>
      <c r="G888">
        <v>0</v>
      </c>
      <c r="H888">
        <v>0</v>
      </c>
      <c r="I888">
        <v>0</v>
      </c>
    </row>
    <row r="889" spans="1:9" x14ac:dyDescent="0.3">
      <c r="A889" t="s">
        <v>896</v>
      </c>
      <c r="B889">
        <v>15.9</v>
      </c>
      <c r="C889">
        <v>6.5595999999999997</v>
      </c>
      <c r="D889" s="1">
        <v>1.878E-7</v>
      </c>
      <c r="E889">
        <v>200</v>
      </c>
      <c r="G889">
        <v>0</v>
      </c>
      <c r="H889">
        <v>0</v>
      </c>
      <c r="I889">
        <v>0</v>
      </c>
    </row>
    <row r="890" spans="1:9" x14ac:dyDescent="0.3">
      <c r="A890" t="s">
        <v>897</v>
      </c>
      <c r="B890">
        <v>15.9</v>
      </c>
      <c r="C890">
        <v>6.5796000000000001</v>
      </c>
      <c r="D890" s="1">
        <v>1.8790000000000001E-7</v>
      </c>
      <c r="E890">
        <v>200</v>
      </c>
      <c r="G890">
        <v>0</v>
      </c>
      <c r="H890">
        <v>0</v>
      </c>
      <c r="I890">
        <v>0</v>
      </c>
    </row>
    <row r="891" spans="1:9" x14ac:dyDescent="0.3">
      <c r="A891" t="s">
        <v>898</v>
      </c>
      <c r="B891">
        <v>15.9</v>
      </c>
      <c r="C891">
        <v>6.6</v>
      </c>
      <c r="D891" s="1">
        <v>1.864E-7</v>
      </c>
      <c r="E891">
        <v>200</v>
      </c>
      <c r="G891">
        <v>0</v>
      </c>
      <c r="H891">
        <v>0</v>
      </c>
      <c r="I891">
        <v>0</v>
      </c>
    </row>
    <row r="892" spans="1:9" x14ac:dyDescent="0.3">
      <c r="A892" t="s">
        <v>899</v>
      </c>
      <c r="B892">
        <v>15.9</v>
      </c>
      <c r="C892">
        <v>6.6197999999999997</v>
      </c>
      <c r="D892" s="1">
        <v>1.8540000000000001E-7</v>
      </c>
      <c r="E892">
        <v>200</v>
      </c>
      <c r="G892">
        <v>0</v>
      </c>
      <c r="H892">
        <v>0</v>
      </c>
      <c r="I892">
        <v>-0.5</v>
      </c>
    </row>
    <row r="893" spans="1:9" x14ac:dyDescent="0.3">
      <c r="A893" t="s">
        <v>900</v>
      </c>
      <c r="B893">
        <v>15.9</v>
      </c>
      <c r="C893">
        <v>6.64</v>
      </c>
      <c r="D893" s="1">
        <v>1.8760000000000001E-7</v>
      </c>
      <c r="E893">
        <v>200</v>
      </c>
      <c r="G893">
        <v>0</v>
      </c>
      <c r="H893">
        <v>0</v>
      </c>
      <c r="I893">
        <v>1.5</v>
      </c>
    </row>
    <row r="894" spans="1:9" x14ac:dyDescent="0.3">
      <c r="A894" t="s">
        <v>901</v>
      </c>
      <c r="B894">
        <v>15.9</v>
      </c>
      <c r="C894">
        <v>6.6607000000000003</v>
      </c>
      <c r="D894" s="1">
        <v>1.8680000000000001E-7</v>
      </c>
      <c r="E894">
        <v>200</v>
      </c>
      <c r="G894">
        <v>0</v>
      </c>
      <c r="H894">
        <v>0</v>
      </c>
      <c r="I894">
        <v>0</v>
      </c>
    </row>
    <row r="895" spans="1:9" x14ac:dyDescent="0.3">
      <c r="A895" t="s">
        <v>902</v>
      </c>
      <c r="B895">
        <v>15.9</v>
      </c>
      <c r="C895">
        <v>6.6798000000000002</v>
      </c>
      <c r="D895" s="1">
        <v>1.8659999999999999E-7</v>
      </c>
      <c r="E895">
        <v>200</v>
      </c>
      <c r="G895">
        <v>0</v>
      </c>
      <c r="H895">
        <v>0</v>
      </c>
      <c r="I895">
        <v>0</v>
      </c>
    </row>
    <row r="896" spans="1:9" x14ac:dyDescent="0.3">
      <c r="A896" t="s">
        <v>903</v>
      </c>
      <c r="B896">
        <v>15.9</v>
      </c>
      <c r="C896">
        <v>6.7003000000000004</v>
      </c>
      <c r="D896" s="1">
        <v>1.867E-7</v>
      </c>
      <c r="E896">
        <v>200</v>
      </c>
      <c r="G896">
        <v>0</v>
      </c>
      <c r="H896">
        <v>0</v>
      </c>
      <c r="I896">
        <v>-0.5</v>
      </c>
    </row>
    <row r="897" spans="1:9" x14ac:dyDescent="0.3">
      <c r="A897" t="s">
        <v>904</v>
      </c>
      <c r="B897">
        <v>15.9</v>
      </c>
      <c r="C897">
        <v>6.7191999999999998</v>
      </c>
      <c r="D897" s="1">
        <v>1.857E-7</v>
      </c>
      <c r="E897">
        <v>200</v>
      </c>
      <c r="G897">
        <v>0</v>
      </c>
      <c r="H897">
        <v>0</v>
      </c>
      <c r="I897">
        <v>2</v>
      </c>
    </row>
    <row r="898" spans="1:9" x14ac:dyDescent="0.3">
      <c r="A898" t="s">
        <v>905</v>
      </c>
      <c r="B898">
        <v>15.9</v>
      </c>
      <c r="C898">
        <v>6.7390999999999996</v>
      </c>
      <c r="D898" s="1">
        <v>1.8729999999999999E-7</v>
      </c>
      <c r="E898">
        <v>200</v>
      </c>
      <c r="G898">
        <v>0</v>
      </c>
      <c r="H898">
        <v>0</v>
      </c>
      <c r="I898">
        <v>0</v>
      </c>
    </row>
    <row r="899" spans="1:9" x14ac:dyDescent="0.3">
      <c r="A899" t="s">
        <v>906</v>
      </c>
      <c r="B899">
        <v>15.9</v>
      </c>
      <c r="C899">
        <v>6.7609000000000004</v>
      </c>
      <c r="D899" s="1">
        <v>1.857E-7</v>
      </c>
      <c r="E899">
        <v>200</v>
      </c>
      <c r="G899">
        <v>0</v>
      </c>
      <c r="H899">
        <v>0</v>
      </c>
      <c r="I899">
        <v>-0.5</v>
      </c>
    </row>
    <row r="900" spans="1:9" x14ac:dyDescent="0.3">
      <c r="A900" t="s">
        <v>907</v>
      </c>
      <c r="B900">
        <v>15.9</v>
      </c>
      <c r="C900">
        <v>6.7788000000000004</v>
      </c>
      <c r="D900" s="1">
        <v>1.8699999999999999E-7</v>
      </c>
      <c r="E900">
        <v>200</v>
      </c>
      <c r="G900">
        <v>0</v>
      </c>
      <c r="H900">
        <v>0</v>
      </c>
      <c r="I900">
        <v>2</v>
      </c>
    </row>
    <row r="901" spans="1:9" x14ac:dyDescent="0.3">
      <c r="A901" t="s">
        <v>908</v>
      </c>
      <c r="B901">
        <v>15.9</v>
      </c>
      <c r="C901">
        <v>6.8022</v>
      </c>
      <c r="D901" s="1">
        <v>1.8540000000000001E-7</v>
      </c>
      <c r="E901">
        <v>200</v>
      </c>
      <c r="G901">
        <v>0</v>
      </c>
      <c r="H901">
        <v>0</v>
      </c>
      <c r="I901">
        <v>-0.5</v>
      </c>
    </row>
    <row r="902" spans="1:9" x14ac:dyDescent="0.3">
      <c r="A902" t="s">
        <v>909</v>
      </c>
      <c r="B902">
        <v>15.9</v>
      </c>
      <c r="C902">
        <v>6.8197999999999999</v>
      </c>
      <c r="D902" s="1">
        <v>1.8339999999999999E-7</v>
      </c>
      <c r="E902">
        <v>200</v>
      </c>
      <c r="G902">
        <v>0</v>
      </c>
      <c r="H902">
        <v>0</v>
      </c>
      <c r="I902">
        <v>-0.5</v>
      </c>
    </row>
    <row r="903" spans="1:9" x14ac:dyDescent="0.3">
      <c r="A903" t="s">
        <v>910</v>
      </c>
      <c r="B903">
        <v>15</v>
      </c>
      <c r="C903">
        <v>6.84</v>
      </c>
      <c r="D903" s="1">
        <v>1.842E-7</v>
      </c>
      <c r="E903">
        <v>200</v>
      </c>
      <c r="G903">
        <v>0</v>
      </c>
      <c r="H903">
        <v>0</v>
      </c>
      <c r="I903">
        <v>0</v>
      </c>
    </row>
    <row r="904" spans="1:9" x14ac:dyDescent="0.3">
      <c r="A904" t="s">
        <v>911</v>
      </c>
      <c r="B904">
        <v>15.9</v>
      </c>
      <c r="C904">
        <v>6.86</v>
      </c>
      <c r="D904" s="1">
        <v>1.86E-7</v>
      </c>
      <c r="E904">
        <v>200</v>
      </c>
      <c r="G904">
        <v>0</v>
      </c>
      <c r="H904">
        <v>0</v>
      </c>
      <c r="I904">
        <v>1</v>
      </c>
    </row>
    <row r="905" spans="1:9" x14ac:dyDescent="0.3">
      <c r="A905" t="s">
        <v>912</v>
      </c>
      <c r="B905">
        <v>15.9</v>
      </c>
      <c r="C905">
        <v>6.8803999999999998</v>
      </c>
      <c r="D905" s="1">
        <v>1.8620000000000001E-7</v>
      </c>
      <c r="E905">
        <v>200</v>
      </c>
      <c r="G905">
        <v>0</v>
      </c>
      <c r="H905">
        <v>0</v>
      </c>
      <c r="I905">
        <v>2</v>
      </c>
    </row>
    <row r="906" spans="1:9" x14ac:dyDescent="0.3">
      <c r="A906" t="s">
        <v>913</v>
      </c>
      <c r="B906">
        <v>15.9</v>
      </c>
      <c r="C906">
        <v>6.8967999999999998</v>
      </c>
      <c r="D906" s="1">
        <v>1.846E-7</v>
      </c>
      <c r="E906">
        <v>200</v>
      </c>
      <c r="G906">
        <v>0</v>
      </c>
      <c r="H906">
        <v>0</v>
      </c>
      <c r="I906">
        <v>-1</v>
      </c>
    </row>
    <row r="907" spans="1:9" x14ac:dyDescent="0.3">
      <c r="A907" t="s">
        <v>914</v>
      </c>
      <c r="B907">
        <v>15.9</v>
      </c>
      <c r="C907">
        <v>6.9200999999999997</v>
      </c>
      <c r="D907" s="1">
        <v>1.8479999999999999E-7</v>
      </c>
      <c r="E907">
        <v>200</v>
      </c>
      <c r="G907">
        <v>0</v>
      </c>
      <c r="H907">
        <v>0</v>
      </c>
      <c r="I907">
        <v>0</v>
      </c>
    </row>
    <row r="908" spans="1:9" x14ac:dyDescent="0.3">
      <c r="A908" t="s">
        <v>915</v>
      </c>
      <c r="B908">
        <v>15.9</v>
      </c>
      <c r="C908">
        <v>6.9404000000000003</v>
      </c>
      <c r="D908" s="1">
        <v>1.8440000000000001E-7</v>
      </c>
      <c r="E908">
        <v>200</v>
      </c>
      <c r="G908">
        <v>0</v>
      </c>
      <c r="H908">
        <v>1</v>
      </c>
      <c r="I908">
        <v>1</v>
      </c>
    </row>
    <row r="909" spans="1:9" x14ac:dyDescent="0.3">
      <c r="A909" t="s">
        <v>916</v>
      </c>
      <c r="B909">
        <v>15</v>
      </c>
      <c r="C909">
        <v>6.9591000000000003</v>
      </c>
      <c r="D909" s="1">
        <v>1.846E-7</v>
      </c>
      <c r="E909">
        <v>200</v>
      </c>
      <c r="G909">
        <v>0</v>
      </c>
      <c r="H909">
        <v>0</v>
      </c>
      <c r="I909">
        <v>0.5</v>
      </c>
    </row>
    <row r="910" spans="1:9" x14ac:dyDescent="0.3">
      <c r="A910" t="s">
        <v>917</v>
      </c>
      <c r="B910">
        <v>15.9</v>
      </c>
      <c r="C910">
        <v>6.9794</v>
      </c>
      <c r="D910" s="1">
        <v>1.85E-7</v>
      </c>
      <c r="E910">
        <v>200</v>
      </c>
      <c r="G910">
        <v>0</v>
      </c>
      <c r="H910">
        <v>-0.5</v>
      </c>
      <c r="I910">
        <v>-0.5</v>
      </c>
    </row>
    <row r="911" spans="1:9" x14ac:dyDescent="0.3">
      <c r="A911" t="s">
        <v>918</v>
      </c>
      <c r="B911">
        <v>16.100000000000001</v>
      </c>
      <c r="C911">
        <v>7.0018000000000002</v>
      </c>
      <c r="D911" s="1">
        <v>1.85E-7</v>
      </c>
      <c r="E911">
        <v>200</v>
      </c>
      <c r="G911">
        <v>0</v>
      </c>
      <c r="H911">
        <v>0</v>
      </c>
      <c r="I911">
        <v>0.5</v>
      </c>
    </row>
    <row r="912" spans="1:9" x14ac:dyDescent="0.3">
      <c r="A912" t="s">
        <v>919</v>
      </c>
      <c r="B912">
        <v>15</v>
      </c>
      <c r="C912">
        <v>7.0214999999999996</v>
      </c>
      <c r="D912" s="1">
        <v>1.8519999999999999E-7</v>
      </c>
      <c r="E912">
        <v>200</v>
      </c>
      <c r="G912">
        <v>0</v>
      </c>
      <c r="H912">
        <v>0</v>
      </c>
      <c r="I912">
        <v>-0.5</v>
      </c>
    </row>
    <row r="913" spans="1:9" x14ac:dyDescent="0.3">
      <c r="A913" t="s">
        <v>920</v>
      </c>
      <c r="B913">
        <v>15</v>
      </c>
      <c r="C913">
        <v>7.0397999999999996</v>
      </c>
      <c r="D913" s="1">
        <v>1.846E-7</v>
      </c>
      <c r="E913">
        <v>200</v>
      </c>
      <c r="G913">
        <v>0</v>
      </c>
      <c r="H913">
        <v>0</v>
      </c>
      <c r="I913">
        <v>0</v>
      </c>
    </row>
    <row r="914" spans="1:9" x14ac:dyDescent="0.3">
      <c r="A914" t="s">
        <v>921</v>
      </c>
      <c r="B914">
        <v>15.9</v>
      </c>
      <c r="C914">
        <v>7.0606999999999998</v>
      </c>
      <c r="D914" s="1">
        <v>1.846E-7</v>
      </c>
      <c r="E914">
        <v>200</v>
      </c>
      <c r="G914">
        <v>0</v>
      </c>
      <c r="H914">
        <v>0</v>
      </c>
      <c r="I914">
        <v>1</v>
      </c>
    </row>
    <row r="915" spans="1:9" x14ac:dyDescent="0.3">
      <c r="A915" t="s">
        <v>922</v>
      </c>
      <c r="B915">
        <v>15.9</v>
      </c>
      <c r="C915">
        <v>7.0822000000000003</v>
      </c>
      <c r="D915" s="1">
        <v>1.829E-7</v>
      </c>
      <c r="E915">
        <v>200</v>
      </c>
      <c r="G915">
        <v>0</v>
      </c>
      <c r="H915">
        <v>0</v>
      </c>
      <c r="I915">
        <v>-0.5</v>
      </c>
    </row>
    <row r="916" spans="1:9" x14ac:dyDescent="0.3">
      <c r="A916" t="s">
        <v>923</v>
      </c>
      <c r="B916">
        <v>15.9</v>
      </c>
      <c r="C916">
        <v>7.101</v>
      </c>
      <c r="D916" s="1">
        <v>1.8199999999999999E-7</v>
      </c>
      <c r="E916">
        <v>200</v>
      </c>
      <c r="G916">
        <v>0</v>
      </c>
      <c r="H916">
        <v>0</v>
      </c>
      <c r="I916">
        <v>0</v>
      </c>
    </row>
    <row r="917" spans="1:9" x14ac:dyDescent="0.3">
      <c r="A917" t="s">
        <v>924</v>
      </c>
      <c r="B917">
        <v>15.9</v>
      </c>
      <c r="C917">
        <v>7.1219999999999999</v>
      </c>
      <c r="D917" s="1">
        <v>1.8370000000000001E-7</v>
      </c>
      <c r="E917">
        <v>200</v>
      </c>
      <c r="G917">
        <v>0</v>
      </c>
      <c r="H917">
        <v>0</v>
      </c>
      <c r="I917">
        <v>-0.5</v>
      </c>
    </row>
    <row r="918" spans="1:9" x14ac:dyDescent="0.3">
      <c r="A918" t="s">
        <v>925</v>
      </c>
      <c r="B918">
        <v>15</v>
      </c>
      <c r="C918">
        <v>7.141</v>
      </c>
      <c r="D918" s="1">
        <v>1.8379999999999999E-7</v>
      </c>
      <c r="E918">
        <v>200</v>
      </c>
      <c r="G918">
        <v>0</v>
      </c>
      <c r="H918">
        <v>0</v>
      </c>
      <c r="I918">
        <v>-1</v>
      </c>
    </row>
    <row r="919" spans="1:9" x14ac:dyDescent="0.3">
      <c r="A919" t="s">
        <v>926</v>
      </c>
      <c r="B919">
        <v>15.9</v>
      </c>
      <c r="C919">
        <v>7.1631999999999998</v>
      </c>
      <c r="D919" s="1">
        <v>1.8230000000000001E-7</v>
      </c>
      <c r="E919">
        <v>200</v>
      </c>
      <c r="G919">
        <v>0</v>
      </c>
      <c r="H919">
        <v>0</v>
      </c>
      <c r="I919">
        <v>0</v>
      </c>
    </row>
    <row r="920" spans="1:9" x14ac:dyDescent="0.3">
      <c r="A920" t="s">
        <v>927</v>
      </c>
      <c r="B920">
        <v>15.9</v>
      </c>
      <c r="C920">
        <v>7.1801000000000004</v>
      </c>
      <c r="D920" s="1">
        <v>1.822E-7</v>
      </c>
      <c r="E920">
        <v>200</v>
      </c>
      <c r="G920">
        <v>0</v>
      </c>
      <c r="H920">
        <v>0</v>
      </c>
      <c r="I920">
        <v>-0.5</v>
      </c>
    </row>
    <row r="921" spans="1:9" x14ac:dyDescent="0.3">
      <c r="A921" t="s">
        <v>928</v>
      </c>
      <c r="B921">
        <v>15</v>
      </c>
      <c r="C921">
        <v>7.2003000000000004</v>
      </c>
      <c r="D921" s="1">
        <v>1.8300000000000001E-7</v>
      </c>
      <c r="E921">
        <v>200</v>
      </c>
      <c r="G921">
        <v>0</v>
      </c>
      <c r="H921">
        <v>0</v>
      </c>
      <c r="I921">
        <v>0.5</v>
      </c>
    </row>
    <row r="922" spans="1:9" x14ac:dyDescent="0.3">
      <c r="A922" t="s">
        <v>929</v>
      </c>
      <c r="B922">
        <v>15.9</v>
      </c>
      <c r="C922">
        <v>7.2187000000000001</v>
      </c>
      <c r="D922" s="1">
        <v>1.818E-7</v>
      </c>
      <c r="E922">
        <v>200</v>
      </c>
      <c r="G922">
        <v>0</v>
      </c>
      <c r="H922">
        <v>0</v>
      </c>
      <c r="I922">
        <v>-0.5</v>
      </c>
    </row>
    <row r="923" spans="1:9" x14ac:dyDescent="0.3">
      <c r="A923" t="s">
        <v>930</v>
      </c>
      <c r="B923">
        <v>15.9</v>
      </c>
      <c r="C923">
        <v>7.2381000000000002</v>
      </c>
      <c r="D923" s="1">
        <v>1.8169999999999999E-7</v>
      </c>
      <c r="E923">
        <v>200</v>
      </c>
      <c r="G923">
        <v>0</v>
      </c>
      <c r="H923">
        <v>0</v>
      </c>
      <c r="I923">
        <v>-0.5</v>
      </c>
    </row>
    <row r="924" spans="1:9" x14ac:dyDescent="0.3">
      <c r="A924" t="s">
        <v>931</v>
      </c>
      <c r="B924">
        <v>15.9</v>
      </c>
      <c r="C924">
        <v>7.2606999999999999</v>
      </c>
      <c r="D924" s="1">
        <v>1.836E-7</v>
      </c>
      <c r="E924">
        <v>200</v>
      </c>
      <c r="G924">
        <v>0</v>
      </c>
      <c r="H924">
        <v>0</v>
      </c>
      <c r="I924">
        <v>0</v>
      </c>
    </row>
    <row r="925" spans="1:9" x14ac:dyDescent="0.3">
      <c r="A925" t="s">
        <v>932</v>
      </c>
      <c r="B925">
        <v>15</v>
      </c>
      <c r="C925">
        <v>7.2801999999999998</v>
      </c>
      <c r="D925" s="1">
        <v>1.8169999999999999E-7</v>
      </c>
      <c r="E925">
        <v>200</v>
      </c>
      <c r="G925">
        <v>0</v>
      </c>
      <c r="H925">
        <v>0</v>
      </c>
      <c r="I925">
        <v>0</v>
      </c>
    </row>
    <row r="926" spans="1:9" x14ac:dyDescent="0.3">
      <c r="A926" t="s">
        <v>933</v>
      </c>
      <c r="B926">
        <v>15</v>
      </c>
      <c r="C926">
        <v>7.3007999999999997</v>
      </c>
      <c r="D926" s="1">
        <v>1.8300000000000001E-7</v>
      </c>
      <c r="E926">
        <v>200</v>
      </c>
      <c r="G926">
        <v>0</v>
      </c>
      <c r="H926">
        <v>0</v>
      </c>
      <c r="I926">
        <v>0.5</v>
      </c>
    </row>
    <row r="927" spans="1:9" x14ac:dyDescent="0.3">
      <c r="A927" t="s">
        <v>934</v>
      </c>
      <c r="B927">
        <v>15.9</v>
      </c>
      <c r="C927">
        <v>7.3182999999999998</v>
      </c>
      <c r="D927" s="1">
        <v>1.8269999999999999E-7</v>
      </c>
      <c r="E927">
        <v>200</v>
      </c>
      <c r="G927">
        <v>0</v>
      </c>
      <c r="H927">
        <v>0</v>
      </c>
      <c r="I927">
        <v>-0.5</v>
      </c>
    </row>
    <row r="928" spans="1:9" x14ac:dyDescent="0.3">
      <c r="A928" t="s">
        <v>935</v>
      </c>
      <c r="B928">
        <v>15</v>
      </c>
      <c r="C928">
        <v>7.3426999999999998</v>
      </c>
      <c r="D928" s="1">
        <v>1.8099999999999999E-7</v>
      </c>
      <c r="E928">
        <v>200</v>
      </c>
      <c r="G928">
        <v>0</v>
      </c>
      <c r="H928">
        <v>0</v>
      </c>
      <c r="I928">
        <v>-1</v>
      </c>
    </row>
    <row r="929" spans="1:9" x14ac:dyDescent="0.3">
      <c r="A929" t="s">
        <v>936</v>
      </c>
      <c r="B929">
        <v>15.9</v>
      </c>
      <c r="C929">
        <v>7.3613999999999997</v>
      </c>
      <c r="D929" s="1">
        <v>1.815E-7</v>
      </c>
      <c r="E929">
        <v>200</v>
      </c>
      <c r="G929">
        <v>0</v>
      </c>
      <c r="H929">
        <v>0</v>
      </c>
      <c r="I929">
        <v>0</v>
      </c>
    </row>
    <row r="930" spans="1:9" x14ac:dyDescent="0.3">
      <c r="A930" t="s">
        <v>937</v>
      </c>
      <c r="B930">
        <v>15</v>
      </c>
      <c r="C930">
        <v>7.3791000000000002</v>
      </c>
      <c r="D930" s="1">
        <v>1.808E-7</v>
      </c>
      <c r="E930">
        <v>200</v>
      </c>
      <c r="G930">
        <v>0</v>
      </c>
      <c r="H930">
        <v>0</v>
      </c>
      <c r="I930">
        <v>0</v>
      </c>
    </row>
    <row r="931" spans="1:9" x14ac:dyDescent="0.3">
      <c r="A931" t="s">
        <v>938</v>
      </c>
      <c r="B931">
        <v>15.9</v>
      </c>
      <c r="C931">
        <v>7.3996000000000004</v>
      </c>
      <c r="D931" s="1">
        <v>1.8190000000000001E-7</v>
      </c>
      <c r="E931">
        <v>200</v>
      </c>
      <c r="G931">
        <v>0</v>
      </c>
      <c r="H931">
        <v>0</v>
      </c>
      <c r="I931">
        <v>0</v>
      </c>
    </row>
    <row r="932" spans="1:9" x14ac:dyDescent="0.3">
      <c r="A932" t="s">
        <v>939</v>
      </c>
      <c r="B932">
        <v>15</v>
      </c>
      <c r="C932">
        <v>7.4211</v>
      </c>
      <c r="D932" s="1">
        <v>1.7989999999999999E-7</v>
      </c>
      <c r="E932">
        <v>200</v>
      </c>
      <c r="G932">
        <v>0</v>
      </c>
      <c r="H932">
        <v>0</v>
      </c>
      <c r="I932">
        <v>-0.5</v>
      </c>
    </row>
    <row r="933" spans="1:9" x14ac:dyDescent="0.3">
      <c r="A933" t="s">
        <v>940</v>
      </c>
      <c r="B933">
        <v>15.9</v>
      </c>
      <c r="C933">
        <v>7.4417</v>
      </c>
      <c r="D933" s="1">
        <v>1.814E-7</v>
      </c>
      <c r="E933">
        <v>200</v>
      </c>
      <c r="G933">
        <v>0</v>
      </c>
      <c r="H933">
        <v>0</v>
      </c>
      <c r="I933">
        <v>-0.5</v>
      </c>
    </row>
    <row r="934" spans="1:9" x14ac:dyDescent="0.3">
      <c r="A934" t="s">
        <v>941</v>
      </c>
      <c r="B934">
        <v>15.9</v>
      </c>
      <c r="C934">
        <v>7.4592999999999998</v>
      </c>
      <c r="D934" s="1">
        <v>1.808E-7</v>
      </c>
      <c r="E934">
        <v>200</v>
      </c>
      <c r="G934">
        <v>0</v>
      </c>
      <c r="H934">
        <v>0</v>
      </c>
      <c r="I934">
        <v>1</v>
      </c>
    </row>
    <row r="935" spans="1:9" x14ac:dyDescent="0.3">
      <c r="A935" t="s">
        <v>942</v>
      </c>
      <c r="B935">
        <v>15</v>
      </c>
      <c r="C935">
        <v>7.4805999999999999</v>
      </c>
      <c r="D935" s="1">
        <v>1.7989999999999999E-7</v>
      </c>
      <c r="E935">
        <v>200</v>
      </c>
      <c r="G935">
        <v>0</v>
      </c>
      <c r="H935">
        <v>0</v>
      </c>
      <c r="I935">
        <v>0</v>
      </c>
    </row>
    <row r="936" spans="1:9" x14ac:dyDescent="0.3">
      <c r="A936" t="s">
        <v>943</v>
      </c>
      <c r="B936">
        <v>15.9</v>
      </c>
      <c r="C936">
        <v>7.4996999999999998</v>
      </c>
      <c r="D936" s="1">
        <v>1.8059999999999999E-7</v>
      </c>
      <c r="E936">
        <v>200</v>
      </c>
      <c r="G936">
        <v>0</v>
      </c>
      <c r="H936">
        <v>0</v>
      </c>
      <c r="I936">
        <v>0</v>
      </c>
    </row>
    <row r="937" spans="1:9" x14ac:dyDescent="0.3">
      <c r="A937" t="s">
        <v>944</v>
      </c>
      <c r="B937">
        <v>15.9</v>
      </c>
      <c r="C937">
        <v>7.5206</v>
      </c>
      <c r="D937" s="1">
        <v>1.8050000000000001E-7</v>
      </c>
      <c r="E937">
        <v>200</v>
      </c>
      <c r="G937">
        <v>0</v>
      </c>
      <c r="H937">
        <v>0</v>
      </c>
      <c r="I937">
        <v>0.5</v>
      </c>
    </row>
    <row r="938" spans="1:9" x14ac:dyDescent="0.3">
      <c r="A938" t="s">
        <v>945</v>
      </c>
      <c r="B938">
        <v>15.9</v>
      </c>
      <c r="C938">
        <v>7.5406000000000004</v>
      </c>
      <c r="D938" s="1">
        <v>1.7870000000000001E-7</v>
      </c>
      <c r="E938">
        <v>200</v>
      </c>
      <c r="G938">
        <v>0</v>
      </c>
      <c r="H938">
        <v>0</v>
      </c>
      <c r="I938">
        <v>-1.5</v>
      </c>
    </row>
    <row r="939" spans="1:9" x14ac:dyDescent="0.3">
      <c r="A939" t="s">
        <v>946</v>
      </c>
      <c r="B939">
        <v>15</v>
      </c>
      <c r="C939">
        <v>7.5605000000000002</v>
      </c>
      <c r="D939" s="1">
        <v>1.7950000000000001E-7</v>
      </c>
      <c r="E939">
        <v>200</v>
      </c>
      <c r="G939">
        <v>1</v>
      </c>
      <c r="H939">
        <v>0</v>
      </c>
      <c r="I939">
        <v>0.5</v>
      </c>
    </row>
    <row r="940" spans="1:9" x14ac:dyDescent="0.3">
      <c r="A940" t="s">
        <v>947</v>
      </c>
      <c r="B940">
        <v>15.9</v>
      </c>
      <c r="C940">
        <v>7.5795000000000003</v>
      </c>
      <c r="D940" s="1">
        <v>1.7840000000000001E-7</v>
      </c>
      <c r="E940">
        <v>200</v>
      </c>
      <c r="G940">
        <v>0</v>
      </c>
      <c r="H940">
        <v>0</v>
      </c>
      <c r="I940">
        <v>-0.5</v>
      </c>
    </row>
    <row r="941" spans="1:9" x14ac:dyDescent="0.3">
      <c r="A941" t="s">
        <v>948</v>
      </c>
      <c r="B941">
        <v>15.9</v>
      </c>
      <c r="C941">
        <v>7.6001000000000003</v>
      </c>
      <c r="D941" s="1">
        <v>1.811E-7</v>
      </c>
      <c r="E941">
        <v>200</v>
      </c>
      <c r="G941">
        <v>0</v>
      </c>
      <c r="H941">
        <v>0</v>
      </c>
      <c r="I941">
        <v>-0.5</v>
      </c>
    </row>
    <row r="942" spans="1:9" x14ac:dyDescent="0.3">
      <c r="A942" t="s">
        <v>949</v>
      </c>
      <c r="B942">
        <v>15.9</v>
      </c>
      <c r="C942">
        <v>7.6204999999999998</v>
      </c>
      <c r="D942" s="1">
        <v>1.7880000000000001E-7</v>
      </c>
      <c r="E942">
        <v>200</v>
      </c>
      <c r="G942">
        <v>1</v>
      </c>
      <c r="H942">
        <v>0</v>
      </c>
      <c r="I942">
        <v>0</v>
      </c>
    </row>
    <row r="943" spans="1:9" x14ac:dyDescent="0.3">
      <c r="A943" t="s">
        <v>950</v>
      </c>
      <c r="B943">
        <v>15.9</v>
      </c>
      <c r="C943">
        <v>7.6425000000000001</v>
      </c>
      <c r="D943" s="1">
        <v>1.793E-7</v>
      </c>
      <c r="E943">
        <v>200</v>
      </c>
      <c r="G943">
        <v>0</v>
      </c>
      <c r="H943">
        <v>0</v>
      </c>
      <c r="I943">
        <v>0</v>
      </c>
    </row>
    <row r="944" spans="1:9" x14ac:dyDescent="0.3">
      <c r="A944" t="s">
        <v>951</v>
      </c>
      <c r="B944">
        <v>15.9</v>
      </c>
      <c r="C944">
        <v>7.6623000000000001</v>
      </c>
      <c r="D944" s="1">
        <v>1.7819999999999999E-7</v>
      </c>
      <c r="E944">
        <v>200</v>
      </c>
      <c r="G944">
        <v>0</v>
      </c>
      <c r="H944">
        <v>0</v>
      </c>
      <c r="I944">
        <v>-0.5</v>
      </c>
    </row>
    <row r="945" spans="1:9" x14ac:dyDescent="0.3">
      <c r="A945" t="s">
        <v>952</v>
      </c>
      <c r="B945">
        <v>15.9</v>
      </c>
      <c r="C945">
        <v>7.6813000000000002</v>
      </c>
      <c r="D945" s="1">
        <v>1.7940000000000001E-7</v>
      </c>
      <c r="E945">
        <v>200</v>
      </c>
      <c r="G945">
        <v>0</v>
      </c>
      <c r="H945">
        <v>0</v>
      </c>
      <c r="I945">
        <v>0</v>
      </c>
    </row>
    <row r="946" spans="1:9" x14ac:dyDescent="0.3">
      <c r="A946" t="s">
        <v>953</v>
      </c>
      <c r="B946">
        <v>15</v>
      </c>
      <c r="C946">
        <v>7.7008000000000001</v>
      </c>
      <c r="D946" s="1">
        <v>1.7910000000000001E-7</v>
      </c>
      <c r="E946">
        <v>200</v>
      </c>
      <c r="G946">
        <v>0</v>
      </c>
      <c r="H946">
        <v>0</v>
      </c>
      <c r="I946">
        <v>-1</v>
      </c>
    </row>
    <row r="947" spans="1:9" x14ac:dyDescent="0.3">
      <c r="A947" t="s">
        <v>954</v>
      </c>
      <c r="B947">
        <v>15.9</v>
      </c>
      <c r="C947">
        <v>7.7187000000000001</v>
      </c>
      <c r="D947" s="1">
        <v>1.7940000000000001E-7</v>
      </c>
      <c r="E947">
        <v>200</v>
      </c>
      <c r="G947">
        <v>1</v>
      </c>
      <c r="H947">
        <v>0</v>
      </c>
      <c r="I947">
        <v>0.5</v>
      </c>
    </row>
    <row r="948" spans="1:9" x14ac:dyDescent="0.3">
      <c r="A948" t="s">
        <v>955</v>
      </c>
      <c r="B948">
        <v>15.9</v>
      </c>
      <c r="C948">
        <v>7.7401</v>
      </c>
      <c r="D948" s="1">
        <v>1.786E-7</v>
      </c>
      <c r="E948">
        <v>200</v>
      </c>
      <c r="G948">
        <v>0</v>
      </c>
      <c r="H948">
        <v>1</v>
      </c>
      <c r="I948">
        <v>1.5</v>
      </c>
    </row>
    <row r="949" spans="1:9" x14ac:dyDescent="0.3">
      <c r="A949" t="s">
        <v>956</v>
      </c>
      <c r="B949">
        <v>15.9</v>
      </c>
      <c r="C949">
        <v>7.7598000000000003</v>
      </c>
      <c r="D949" s="1">
        <v>1.7739999999999999E-7</v>
      </c>
      <c r="E949">
        <v>200</v>
      </c>
      <c r="G949">
        <v>0</v>
      </c>
      <c r="H949">
        <v>2</v>
      </c>
      <c r="I949">
        <v>1.5</v>
      </c>
    </row>
    <row r="950" spans="1:9" x14ac:dyDescent="0.3">
      <c r="A950" t="s">
        <v>957</v>
      </c>
      <c r="B950">
        <v>15.9</v>
      </c>
      <c r="C950">
        <v>7.7801</v>
      </c>
      <c r="D950" s="1">
        <v>1.7919999999999999E-7</v>
      </c>
      <c r="E950">
        <v>200</v>
      </c>
      <c r="G950">
        <v>1</v>
      </c>
      <c r="H950">
        <v>0</v>
      </c>
      <c r="I950">
        <v>1</v>
      </c>
    </row>
    <row r="951" spans="1:9" x14ac:dyDescent="0.3">
      <c r="A951" t="s">
        <v>958</v>
      </c>
      <c r="B951">
        <v>15.9</v>
      </c>
      <c r="C951">
        <v>7.7991000000000001</v>
      </c>
      <c r="D951" s="1">
        <v>1.7959999999999999E-7</v>
      </c>
      <c r="E951">
        <v>200</v>
      </c>
      <c r="G951">
        <v>0</v>
      </c>
      <c r="H951">
        <v>0</v>
      </c>
      <c r="I951">
        <v>-0.5</v>
      </c>
    </row>
    <row r="952" spans="1:9" x14ac:dyDescent="0.3">
      <c r="A952" t="s">
        <v>959</v>
      </c>
      <c r="B952">
        <v>15.9</v>
      </c>
      <c r="C952">
        <v>7.8198999999999996</v>
      </c>
      <c r="D952" s="1">
        <v>1.7889999999999999E-7</v>
      </c>
      <c r="E952">
        <v>200</v>
      </c>
      <c r="G952">
        <v>1</v>
      </c>
      <c r="H952">
        <v>0</v>
      </c>
      <c r="I952">
        <v>0.5</v>
      </c>
    </row>
    <row r="953" spans="1:9" x14ac:dyDescent="0.3">
      <c r="A953" t="s">
        <v>960</v>
      </c>
      <c r="B953">
        <v>15</v>
      </c>
      <c r="C953">
        <v>7.8384</v>
      </c>
      <c r="D953" s="1">
        <v>1.779E-7</v>
      </c>
      <c r="E953">
        <v>200</v>
      </c>
      <c r="G953">
        <v>1</v>
      </c>
      <c r="H953">
        <v>0</v>
      </c>
      <c r="I953">
        <v>4</v>
      </c>
    </row>
    <row r="954" spans="1:9" x14ac:dyDescent="0.3">
      <c r="A954" t="s">
        <v>961</v>
      </c>
      <c r="B954">
        <v>15.9</v>
      </c>
      <c r="C954">
        <v>7.8615000000000004</v>
      </c>
      <c r="D954" s="1">
        <v>1.7749999999999999E-7</v>
      </c>
      <c r="E954">
        <v>200</v>
      </c>
      <c r="G954">
        <v>0</v>
      </c>
      <c r="H954">
        <v>1</v>
      </c>
      <c r="I954">
        <v>1</v>
      </c>
    </row>
    <row r="955" spans="1:9" x14ac:dyDescent="0.3">
      <c r="A955" t="s">
        <v>962</v>
      </c>
      <c r="B955">
        <v>15.9</v>
      </c>
      <c r="C955">
        <v>7.8789999999999996</v>
      </c>
      <c r="D955" s="1">
        <v>1.765E-7</v>
      </c>
      <c r="E955">
        <v>200</v>
      </c>
      <c r="G955">
        <v>1</v>
      </c>
      <c r="H955">
        <v>0</v>
      </c>
      <c r="I955">
        <v>1</v>
      </c>
    </row>
    <row r="956" spans="1:9" x14ac:dyDescent="0.3">
      <c r="A956" t="s">
        <v>963</v>
      </c>
      <c r="B956">
        <v>15.9</v>
      </c>
      <c r="C956">
        <v>7.9023000000000003</v>
      </c>
      <c r="D956" s="1">
        <v>1.7779999999999999E-7</v>
      </c>
      <c r="E956">
        <v>200</v>
      </c>
      <c r="G956">
        <v>0</v>
      </c>
      <c r="H956">
        <v>1</v>
      </c>
      <c r="I956">
        <v>1</v>
      </c>
    </row>
    <row r="957" spans="1:9" x14ac:dyDescent="0.3">
      <c r="A957" t="s">
        <v>964</v>
      </c>
      <c r="B957">
        <v>15.9</v>
      </c>
      <c r="C957">
        <v>7.9191000000000003</v>
      </c>
      <c r="D957" s="1">
        <v>1.7749999999999999E-7</v>
      </c>
      <c r="E957">
        <v>200</v>
      </c>
      <c r="G957">
        <v>0</v>
      </c>
      <c r="H957">
        <v>0</v>
      </c>
      <c r="I957">
        <v>1</v>
      </c>
    </row>
    <row r="958" spans="1:9" x14ac:dyDescent="0.3">
      <c r="A958" t="s">
        <v>965</v>
      </c>
      <c r="B958">
        <v>15</v>
      </c>
      <c r="C958">
        <v>7.9421999999999997</v>
      </c>
      <c r="D958" s="1">
        <v>1.761E-7</v>
      </c>
      <c r="E958">
        <v>200</v>
      </c>
      <c r="G958">
        <v>0</v>
      </c>
      <c r="H958">
        <v>0</v>
      </c>
      <c r="I958">
        <v>1</v>
      </c>
    </row>
    <row r="959" spans="1:9" x14ac:dyDescent="0.3">
      <c r="A959" t="s">
        <v>966</v>
      </c>
      <c r="B959">
        <v>15.9</v>
      </c>
      <c r="C959">
        <v>7.9603999999999999</v>
      </c>
      <c r="D959" s="1">
        <v>1.7810000000000001E-7</v>
      </c>
      <c r="E959">
        <v>200</v>
      </c>
      <c r="G959">
        <v>0</v>
      </c>
      <c r="H959">
        <v>0</v>
      </c>
      <c r="I959">
        <v>-0.5</v>
      </c>
    </row>
    <row r="960" spans="1:9" x14ac:dyDescent="0.3">
      <c r="A960" t="s">
        <v>967</v>
      </c>
      <c r="B960">
        <v>16</v>
      </c>
      <c r="C960">
        <v>7.9776999999999996</v>
      </c>
      <c r="D960" s="1">
        <v>1.7529999999999999E-7</v>
      </c>
      <c r="E960">
        <v>200</v>
      </c>
      <c r="G960">
        <v>1</v>
      </c>
      <c r="H960">
        <v>1</v>
      </c>
      <c r="I960">
        <v>3</v>
      </c>
    </row>
    <row r="961" spans="1:9" x14ac:dyDescent="0.3">
      <c r="A961" t="s">
        <v>968</v>
      </c>
      <c r="B961">
        <v>15.9</v>
      </c>
      <c r="C961">
        <v>8.0015000000000001</v>
      </c>
      <c r="D961" s="1">
        <v>1.7779999999999999E-7</v>
      </c>
      <c r="E961">
        <v>200</v>
      </c>
      <c r="G961">
        <v>0</v>
      </c>
      <c r="H961">
        <v>0</v>
      </c>
      <c r="I961">
        <v>1</v>
      </c>
    </row>
    <row r="962" spans="1:9" x14ac:dyDescent="0.3">
      <c r="A962" t="s">
        <v>969</v>
      </c>
      <c r="B962">
        <v>15.9</v>
      </c>
      <c r="C962">
        <v>8.0212000000000003</v>
      </c>
      <c r="D962" s="1">
        <v>1.7660000000000001E-7</v>
      </c>
      <c r="E962">
        <v>200</v>
      </c>
      <c r="G962">
        <v>1</v>
      </c>
      <c r="H962">
        <v>1</v>
      </c>
      <c r="I962">
        <v>1.5</v>
      </c>
    </row>
    <row r="963" spans="1:9" x14ac:dyDescent="0.3">
      <c r="A963" t="s">
        <v>970</v>
      </c>
      <c r="B963">
        <v>15.9</v>
      </c>
      <c r="C963">
        <v>8.0411000000000001</v>
      </c>
      <c r="D963" s="1">
        <v>1.7639999999999999E-7</v>
      </c>
      <c r="E963">
        <v>200</v>
      </c>
      <c r="G963">
        <v>2</v>
      </c>
      <c r="H963">
        <v>1.5</v>
      </c>
      <c r="I963">
        <v>3.5</v>
      </c>
    </row>
    <row r="964" spans="1:9" x14ac:dyDescent="0.3">
      <c r="A964" t="s">
        <v>971</v>
      </c>
      <c r="B964">
        <v>15.9</v>
      </c>
      <c r="C964">
        <v>8.0599000000000007</v>
      </c>
      <c r="D964" s="1">
        <v>1.755E-7</v>
      </c>
      <c r="E964">
        <v>200</v>
      </c>
      <c r="G964">
        <v>0</v>
      </c>
      <c r="H964">
        <v>2</v>
      </c>
      <c r="I964">
        <v>3</v>
      </c>
    </row>
    <row r="965" spans="1:9" x14ac:dyDescent="0.3">
      <c r="A965" t="s">
        <v>972</v>
      </c>
      <c r="B965">
        <v>15.9</v>
      </c>
      <c r="C965">
        <v>8.0802999999999994</v>
      </c>
      <c r="D965" s="1">
        <v>1.74E-7</v>
      </c>
      <c r="E965">
        <v>200</v>
      </c>
      <c r="G965">
        <v>1</v>
      </c>
      <c r="H965">
        <v>1</v>
      </c>
      <c r="I965">
        <v>4</v>
      </c>
    </row>
    <row r="966" spans="1:9" x14ac:dyDescent="0.3">
      <c r="A966" t="s">
        <v>973</v>
      </c>
      <c r="B966">
        <v>15.9</v>
      </c>
      <c r="C966">
        <v>8.0991999999999997</v>
      </c>
      <c r="D966" s="1">
        <v>1.7529999999999999E-7</v>
      </c>
      <c r="E966">
        <v>200</v>
      </c>
      <c r="G966">
        <v>0</v>
      </c>
      <c r="H966">
        <v>1</v>
      </c>
      <c r="I966">
        <v>5</v>
      </c>
    </row>
    <row r="967" spans="1:9" x14ac:dyDescent="0.3">
      <c r="A967" t="s">
        <v>974</v>
      </c>
      <c r="B967">
        <v>15.9</v>
      </c>
      <c r="C967">
        <v>8.1196999999999999</v>
      </c>
      <c r="D967" s="1">
        <v>1.7450000000000001E-7</v>
      </c>
      <c r="E967">
        <v>200</v>
      </c>
      <c r="G967">
        <v>1</v>
      </c>
      <c r="H967">
        <v>3</v>
      </c>
      <c r="I967">
        <v>5.5</v>
      </c>
    </row>
    <row r="968" spans="1:9" x14ac:dyDescent="0.3">
      <c r="A968" t="s">
        <v>975</v>
      </c>
      <c r="B968">
        <v>15.9</v>
      </c>
      <c r="C968">
        <v>8.1427999999999994</v>
      </c>
      <c r="D968" s="1">
        <v>1.7520000000000001E-7</v>
      </c>
      <c r="E968">
        <v>200</v>
      </c>
      <c r="G968">
        <v>0</v>
      </c>
      <c r="H968">
        <v>1</v>
      </c>
      <c r="I968">
        <v>1</v>
      </c>
    </row>
    <row r="969" spans="1:9" x14ac:dyDescent="0.3">
      <c r="A969" t="s">
        <v>976</v>
      </c>
      <c r="B969">
        <v>15.9</v>
      </c>
      <c r="C969">
        <v>8.1598000000000006</v>
      </c>
      <c r="D969" s="1">
        <v>1.747E-7</v>
      </c>
      <c r="E969">
        <v>200</v>
      </c>
      <c r="G969">
        <v>1</v>
      </c>
      <c r="H969">
        <v>5</v>
      </c>
      <c r="I969">
        <v>5.5</v>
      </c>
    </row>
    <row r="970" spans="1:9" x14ac:dyDescent="0.3">
      <c r="A970" t="s">
        <v>977</v>
      </c>
      <c r="B970">
        <v>15.9</v>
      </c>
      <c r="C970">
        <v>8.1798000000000002</v>
      </c>
      <c r="D970" s="1">
        <v>1.741E-7</v>
      </c>
      <c r="E970">
        <v>200</v>
      </c>
      <c r="G970">
        <v>0</v>
      </c>
      <c r="H970">
        <v>0.5</v>
      </c>
      <c r="I970">
        <v>3.5</v>
      </c>
    </row>
    <row r="971" spans="1:9" x14ac:dyDescent="0.3">
      <c r="A971" t="s">
        <v>978</v>
      </c>
      <c r="B971">
        <v>15.9</v>
      </c>
      <c r="C971">
        <v>8.1982999999999997</v>
      </c>
      <c r="D971" s="1">
        <v>1.747E-7</v>
      </c>
      <c r="E971">
        <v>200</v>
      </c>
      <c r="G971">
        <v>0</v>
      </c>
      <c r="H971">
        <v>2</v>
      </c>
      <c r="I971">
        <v>7.5</v>
      </c>
    </row>
    <row r="972" spans="1:9" x14ac:dyDescent="0.3">
      <c r="A972" t="s">
        <v>979</v>
      </c>
      <c r="B972">
        <v>15.9</v>
      </c>
      <c r="C972">
        <v>8.2208000000000006</v>
      </c>
      <c r="D972" s="1">
        <v>1.7679999999999999E-7</v>
      </c>
      <c r="E972">
        <v>200</v>
      </c>
      <c r="G972">
        <v>0</v>
      </c>
      <c r="H972">
        <v>1</v>
      </c>
      <c r="I972">
        <v>3</v>
      </c>
    </row>
    <row r="973" spans="1:9" x14ac:dyDescent="0.3">
      <c r="A973" t="s">
        <v>980</v>
      </c>
      <c r="B973">
        <v>15.9</v>
      </c>
      <c r="C973">
        <v>8.2422000000000004</v>
      </c>
      <c r="D973" s="1">
        <v>1.7669999999999999E-7</v>
      </c>
      <c r="E973">
        <v>200</v>
      </c>
      <c r="G973">
        <v>0</v>
      </c>
      <c r="H973">
        <v>2</v>
      </c>
      <c r="I973">
        <v>5.5</v>
      </c>
    </row>
    <row r="974" spans="1:9" x14ac:dyDescent="0.3">
      <c r="A974" t="s">
        <v>981</v>
      </c>
      <c r="B974">
        <v>15.9</v>
      </c>
      <c r="C974">
        <v>8.2613000000000003</v>
      </c>
      <c r="D974" s="1">
        <v>1.744E-7</v>
      </c>
      <c r="E974">
        <v>200</v>
      </c>
      <c r="G974">
        <v>0</v>
      </c>
      <c r="H974">
        <v>0</v>
      </c>
      <c r="I974">
        <v>1</v>
      </c>
    </row>
    <row r="975" spans="1:9" x14ac:dyDescent="0.3">
      <c r="A975" t="s">
        <v>982</v>
      </c>
      <c r="B975">
        <v>15.9</v>
      </c>
      <c r="C975">
        <v>8.2796000000000003</v>
      </c>
      <c r="D975" s="1">
        <v>1.7709999999999999E-7</v>
      </c>
      <c r="E975">
        <v>200</v>
      </c>
      <c r="G975">
        <v>1</v>
      </c>
      <c r="H975">
        <v>2</v>
      </c>
      <c r="I975">
        <v>4.5</v>
      </c>
    </row>
    <row r="976" spans="1:9" x14ac:dyDescent="0.3">
      <c r="A976" t="s">
        <v>983</v>
      </c>
      <c r="B976">
        <v>15</v>
      </c>
      <c r="C976">
        <v>8.3007000000000009</v>
      </c>
      <c r="D976" s="1">
        <v>1.7249999999999999E-7</v>
      </c>
      <c r="E976">
        <v>200</v>
      </c>
      <c r="G976">
        <v>-0.5</v>
      </c>
      <c r="H976">
        <v>1</v>
      </c>
      <c r="I976">
        <v>4</v>
      </c>
    </row>
    <row r="977" spans="1:9" x14ac:dyDescent="0.3">
      <c r="A977" t="s">
        <v>984</v>
      </c>
      <c r="B977">
        <v>15.9</v>
      </c>
      <c r="C977">
        <v>8.3188999999999993</v>
      </c>
      <c r="D977" s="1">
        <v>1.7380000000000001E-7</v>
      </c>
      <c r="E977">
        <v>200</v>
      </c>
      <c r="G977">
        <v>0</v>
      </c>
      <c r="H977">
        <v>3</v>
      </c>
      <c r="I977">
        <v>5.5</v>
      </c>
    </row>
    <row r="978" spans="1:9" x14ac:dyDescent="0.3">
      <c r="A978" t="s">
        <v>985</v>
      </c>
      <c r="B978">
        <v>15.9</v>
      </c>
      <c r="C978">
        <v>8.3394999999999992</v>
      </c>
      <c r="D978" s="1">
        <v>1.7569999999999999E-7</v>
      </c>
      <c r="E978">
        <v>200</v>
      </c>
      <c r="G978">
        <v>3</v>
      </c>
      <c r="H978">
        <v>3</v>
      </c>
      <c r="I978">
        <v>7.5</v>
      </c>
    </row>
    <row r="979" spans="1:9" x14ac:dyDescent="0.3">
      <c r="A979" t="s">
        <v>986</v>
      </c>
      <c r="B979">
        <v>15.9</v>
      </c>
      <c r="C979">
        <v>8.3587000000000007</v>
      </c>
      <c r="D979" s="1">
        <v>1.7310000000000001E-7</v>
      </c>
      <c r="E979">
        <v>200</v>
      </c>
      <c r="G979">
        <v>0</v>
      </c>
      <c r="H979">
        <v>1</v>
      </c>
      <c r="I979">
        <v>1</v>
      </c>
    </row>
    <row r="980" spans="1:9" x14ac:dyDescent="0.3">
      <c r="A980" t="s">
        <v>987</v>
      </c>
      <c r="B980">
        <v>15.9</v>
      </c>
      <c r="C980">
        <v>8.3794000000000004</v>
      </c>
      <c r="D980" s="1">
        <v>1.744E-7</v>
      </c>
      <c r="E980">
        <v>200</v>
      </c>
      <c r="G980">
        <v>0</v>
      </c>
      <c r="H980">
        <v>0.5</v>
      </c>
      <c r="I980">
        <v>2</v>
      </c>
    </row>
    <row r="981" spans="1:9" x14ac:dyDescent="0.3">
      <c r="A981" t="s">
        <v>988</v>
      </c>
      <c r="B981">
        <v>15.9</v>
      </c>
      <c r="C981">
        <v>8.4009999999999998</v>
      </c>
      <c r="D981" s="1">
        <v>1.7350000000000001E-7</v>
      </c>
      <c r="E981">
        <v>200</v>
      </c>
      <c r="G981">
        <v>0</v>
      </c>
      <c r="H981">
        <v>3</v>
      </c>
      <c r="I981">
        <v>2</v>
      </c>
    </row>
    <row r="982" spans="1:9" x14ac:dyDescent="0.3">
      <c r="A982" t="s">
        <v>989</v>
      </c>
      <c r="B982">
        <v>15.9</v>
      </c>
      <c r="C982">
        <v>8.4189000000000007</v>
      </c>
      <c r="D982" s="1">
        <v>1.712E-7</v>
      </c>
      <c r="E982">
        <v>200</v>
      </c>
      <c r="G982">
        <v>0</v>
      </c>
      <c r="H982">
        <v>0</v>
      </c>
      <c r="I982">
        <v>3.5</v>
      </c>
    </row>
    <row r="983" spans="1:9" x14ac:dyDescent="0.3">
      <c r="A983" t="s">
        <v>990</v>
      </c>
      <c r="B983">
        <v>15.9</v>
      </c>
      <c r="C983">
        <v>8.4402000000000008</v>
      </c>
      <c r="D983" s="1">
        <v>1.733E-7</v>
      </c>
      <c r="E983">
        <v>200</v>
      </c>
      <c r="G983">
        <v>1</v>
      </c>
      <c r="H983">
        <v>1</v>
      </c>
      <c r="I983">
        <v>8</v>
      </c>
    </row>
    <row r="984" spans="1:9" x14ac:dyDescent="0.3">
      <c r="A984" t="s">
        <v>991</v>
      </c>
      <c r="B984">
        <v>15.9</v>
      </c>
      <c r="C984">
        <v>8.4596999999999998</v>
      </c>
      <c r="D984" s="1">
        <v>1.7350000000000001E-7</v>
      </c>
      <c r="E984">
        <v>200</v>
      </c>
      <c r="G984">
        <v>0</v>
      </c>
      <c r="H984">
        <v>0</v>
      </c>
      <c r="I984">
        <v>7</v>
      </c>
    </row>
    <row r="985" spans="1:9" x14ac:dyDescent="0.3">
      <c r="A985" t="s">
        <v>992</v>
      </c>
      <c r="B985">
        <v>15.9</v>
      </c>
      <c r="C985">
        <v>8.4811999999999994</v>
      </c>
      <c r="D985" s="1">
        <v>1.744E-7</v>
      </c>
      <c r="E985">
        <v>200</v>
      </c>
      <c r="G985">
        <v>0</v>
      </c>
      <c r="H985">
        <v>1</v>
      </c>
      <c r="I985">
        <v>4</v>
      </c>
    </row>
    <row r="986" spans="1:9" x14ac:dyDescent="0.3">
      <c r="A986" t="s">
        <v>993</v>
      </c>
      <c r="B986">
        <v>15.9</v>
      </c>
      <c r="C986">
        <v>8.4990000000000006</v>
      </c>
      <c r="D986" s="1">
        <v>1.7420000000000001E-7</v>
      </c>
      <c r="E986">
        <v>200</v>
      </c>
      <c r="G986">
        <v>0</v>
      </c>
      <c r="H986">
        <v>2</v>
      </c>
      <c r="I986">
        <v>7</v>
      </c>
    </row>
    <row r="987" spans="1:9" x14ac:dyDescent="0.3">
      <c r="A987" t="s">
        <v>994</v>
      </c>
      <c r="B987">
        <v>15.9</v>
      </c>
      <c r="C987">
        <v>8.5193999999999992</v>
      </c>
      <c r="D987" s="1">
        <v>1.741E-7</v>
      </c>
      <c r="E987">
        <v>200</v>
      </c>
      <c r="G987">
        <v>1</v>
      </c>
      <c r="H987">
        <v>2</v>
      </c>
      <c r="I987">
        <v>5.5</v>
      </c>
    </row>
    <row r="988" spans="1:9" x14ac:dyDescent="0.3">
      <c r="A988" t="s">
        <v>995</v>
      </c>
      <c r="B988">
        <v>15.9</v>
      </c>
      <c r="C988">
        <v>8.5420999999999996</v>
      </c>
      <c r="D988" s="1">
        <v>1.7310000000000001E-7</v>
      </c>
      <c r="E988">
        <v>200</v>
      </c>
      <c r="G988">
        <v>0</v>
      </c>
      <c r="H988">
        <v>0</v>
      </c>
      <c r="I988">
        <v>1.5</v>
      </c>
    </row>
    <row r="989" spans="1:9" x14ac:dyDescent="0.3">
      <c r="A989" t="s">
        <v>996</v>
      </c>
      <c r="B989">
        <v>15.9</v>
      </c>
      <c r="C989">
        <v>8.5587</v>
      </c>
      <c r="D989" s="1">
        <v>1.7310000000000001E-7</v>
      </c>
      <c r="E989">
        <v>200</v>
      </c>
      <c r="G989">
        <v>1</v>
      </c>
      <c r="H989">
        <v>2</v>
      </c>
      <c r="I989">
        <v>4.5</v>
      </c>
    </row>
    <row r="990" spans="1:9" x14ac:dyDescent="0.3">
      <c r="A990" t="s">
        <v>997</v>
      </c>
      <c r="B990">
        <v>15.9</v>
      </c>
      <c r="C990">
        <v>8.5778999999999996</v>
      </c>
      <c r="D990" s="1">
        <v>1.716E-7</v>
      </c>
      <c r="E990">
        <v>200</v>
      </c>
      <c r="G990">
        <v>0</v>
      </c>
      <c r="H990">
        <v>2</v>
      </c>
      <c r="I990">
        <v>3</v>
      </c>
    </row>
    <row r="991" spans="1:9" x14ac:dyDescent="0.3">
      <c r="A991" t="s">
        <v>998</v>
      </c>
      <c r="B991">
        <v>15.9</v>
      </c>
      <c r="C991">
        <v>8.6026000000000007</v>
      </c>
      <c r="D991" s="1">
        <v>1.7179999999999999E-7</v>
      </c>
      <c r="E991">
        <v>200</v>
      </c>
      <c r="G991">
        <v>1</v>
      </c>
      <c r="H991">
        <v>0</v>
      </c>
      <c r="I991">
        <v>6.5</v>
      </c>
    </row>
    <row r="992" spans="1:9" x14ac:dyDescent="0.3">
      <c r="A992" t="s">
        <v>999</v>
      </c>
      <c r="B992">
        <v>15.9</v>
      </c>
      <c r="C992">
        <v>8.6186000000000007</v>
      </c>
      <c r="D992" s="1">
        <v>1.733E-7</v>
      </c>
      <c r="E992">
        <v>200</v>
      </c>
      <c r="G992">
        <v>3</v>
      </c>
      <c r="H992">
        <v>0</v>
      </c>
      <c r="I992">
        <v>8.5</v>
      </c>
    </row>
    <row r="993" spans="1:9" x14ac:dyDescent="0.3">
      <c r="A993" t="s">
        <v>1000</v>
      </c>
      <c r="B993">
        <v>15</v>
      </c>
      <c r="C993">
        <v>8.6416000000000004</v>
      </c>
      <c r="D993" s="1">
        <v>1.7310000000000001E-7</v>
      </c>
      <c r="E993">
        <v>200</v>
      </c>
      <c r="G993">
        <v>0</v>
      </c>
      <c r="H993">
        <v>1</v>
      </c>
      <c r="I993">
        <v>5.5</v>
      </c>
    </row>
    <row r="994" spans="1:9" x14ac:dyDescent="0.3">
      <c r="A994" t="s">
        <v>1001</v>
      </c>
      <c r="B994">
        <v>15</v>
      </c>
      <c r="C994">
        <v>8.6601999999999997</v>
      </c>
      <c r="D994" s="1">
        <v>1.7210000000000001E-7</v>
      </c>
      <c r="E994">
        <v>200</v>
      </c>
      <c r="G994">
        <v>2</v>
      </c>
      <c r="H994">
        <v>0</v>
      </c>
      <c r="I994">
        <v>4.5</v>
      </c>
    </row>
    <row r="995" spans="1:9" x14ac:dyDescent="0.3">
      <c r="A995" t="s">
        <v>1002</v>
      </c>
      <c r="B995">
        <v>15</v>
      </c>
      <c r="C995">
        <v>8.6792999999999996</v>
      </c>
      <c r="D995" s="1">
        <v>1.7140000000000001E-7</v>
      </c>
      <c r="E995">
        <v>200</v>
      </c>
      <c r="G995">
        <v>0</v>
      </c>
      <c r="H995">
        <v>1</v>
      </c>
      <c r="I995">
        <v>4</v>
      </c>
    </row>
    <row r="996" spans="1:9" x14ac:dyDescent="0.3">
      <c r="A996" t="s">
        <v>1003</v>
      </c>
      <c r="B996">
        <v>15.9</v>
      </c>
      <c r="C996">
        <v>8.7004999999999999</v>
      </c>
      <c r="D996" s="1">
        <v>1.723E-7</v>
      </c>
      <c r="E996">
        <v>200</v>
      </c>
      <c r="G996">
        <v>0</v>
      </c>
      <c r="H996">
        <v>0</v>
      </c>
      <c r="I996">
        <v>1.5</v>
      </c>
    </row>
    <row r="997" spans="1:9" x14ac:dyDescent="0.3">
      <c r="A997" t="s">
        <v>1004</v>
      </c>
      <c r="B997">
        <v>15.9</v>
      </c>
      <c r="C997">
        <v>8.7204999999999995</v>
      </c>
      <c r="D997" s="1">
        <v>1.7280000000000001E-7</v>
      </c>
      <c r="E997">
        <v>200</v>
      </c>
      <c r="G997">
        <v>0</v>
      </c>
      <c r="H997">
        <v>3</v>
      </c>
      <c r="I997">
        <v>9</v>
      </c>
    </row>
    <row r="998" spans="1:9" x14ac:dyDescent="0.3">
      <c r="A998" t="s">
        <v>1005</v>
      </c>
      <c r="B998">
        <v>15.9</v>
      </c>
      <c r="C998">
        <v>8.7401999999999997</v>
      </c>
      <c r="D998" s="1">
        <v>1.7240000000000001E-7</v>
      </c>
      <c r="E998">
        <v>200</v>
      </c>
      <c r="G998">
        <v>0</v>
      </c>
      <c r="H998">
        <v>0</v>
      </c>
      <c r="I998">
        <v>5</v>
      </c>
    </row>
    <row r="999" spans="1:9" x14ac:dyDescent="0.3">
      <c r="A999" t="s">
        <v>1006</v>
      </c>
      <c r="B999">
        <v>15.9</v>
      </c>
      <c r="C999">
        <v>8.7608999999999995</v>
      </c>
      <c r="D999" s="1">
        <v>1.7109999999999999E-7</v>
      </c>
      <c r="E999">
        <v>200</v>
      </c>
      <c r="G999">
        <v>1</v>
      </c>
      <c r="H999">
        <v>1</v>
      </c>
      <c r="I999">
        <v>10.5</v>
      </c>
    </row>
    <row r="1000" spans="1:9" x14ac:dyDescent="0.3">
      <c r="A1000" t="s">
        <v>1007</v>
      </c>
      <c r="B1000">
        <v>15.9</v>
      </c>
      <c r="C1000">
        <v>8.7792999999999992</v>
      </c>
      <c r="D1000" s="1">
        <v>1.7219999999999999E-7</v>
      </c>
      <c r="E1000">
        <v>200</v>
      </c>
      <c r="G1000">
        <v>1</v>
      </c>
      <c r="H1000">
        <v>1</v>
      </c>
      <c r="I1000">
        <v>10.5</v>
      </c>
    </row>
    <row r="1001" spans="1:9" x14ac:dyDescent="0.3">
      <c r="A1001" t="s">
        <v>1008</v>
      </c>
      <c r="B1001">
        <v>15.9</v>
      </c>
      <c r="C1001">
        <v>8.7985000000000007</v>
      </c>
      <c r="D1001" s="1">
        <v>1.705E-7</v>
      </c>
      <c r="E1001">
        <v>200</v>
      </c>
      <c r="G1001">
        <v>0</v>
      </c>
      <c r="H1001">
        <v>1</v>
      </c>
      <c r="I1001">
        <v>3.5</v>
      </c>
    </row>
    <row r="1002" spans="1:9" x14ac:dyDescent="0.3">
      <c r="A1002" t="s">
        <v>1009</v>
      </c>
      <c r="B1002">
        <v>15.9</v>
      </c>
      <c r="C1002">
        <v>8.8196999999999992</v>
      </c>
      <c r="D1002" s="1">
        <v>1.702E-7</v>
      </c>
      <c r="E1002">
        <v>200</v>
      </c>
      <c r="G1002">
        <v>1</v>
      </c>
      <c r="H1002">
        <v>2</v>
      </c>
      <c r="I1002">
        <v>4</v>
      </c>
    </row>
    <row r="1003" spans="1:9" x14ac:dyDescent="0.3">
      <c r="A1003" t="s">
        <v>1010</v>
      </c>
      <c r="B1003">
        <v>15.9</v>
      </c>
      <c r="C1003">
        <v>8.8401999999999994</v>
      </c>
      <c r="D1003" s="1">
        <v>1.6999999999999999E-7</v>
      </c>
      <c r="E1003">
        <v>200</v>
      </c>
      <c r="G1003">
        <v>0</v>
      </c>
      <c r="H1003">
        <v>1</v>
      </c>
      <c r="I1003">
        <v>5</v>
      </c>
    </row>
    <row r="1004" spans="1:9" x14ac:dyDescent="0.3">
      <c r="A1004" t="s">
        <v>1011</v>
      </c>
      <c r="B1004">
        <v>15</v>
      </c>
      <c r="C1004">
        <v>8.8598999999999997</v>
      </c>
      <c r="D1004" s="1">
        <v>1.709E-7</v>
      </c>
      <c r="E1004">
        <v>200</v>
      </c>
      <c r="G1004">
        <v>1</v>
      </c>
      <c r="H1004">
        <v>1</v>
      </c>
      <c r="I1004">
        <v>7.5</v>
      </c>
    </row>
    <row r="1005" spans="1:9" x14ac:dyDescent="0.3">
      <c r="A1005" t="s">
        <v>1012</v>
      </c>
      <c r="B1005">
        <v>15.9</v>
      </c>
      <c r="C1005">
        <v>8.8828999999999994</v>
      </c>
      <c r="D1005" s="1">
        <v>1.7079999999999999E-7</v>
      </c>
      <c r="E1005">
        <v>200</v>
      </c>
      <c r="G1005">
        <v>2</v>
      </c>
      <c r="H1005">
        <v>2.5</v>
      </c>
      <c r="I1005">
        <v>10</v>
      </c>
    </row>
    <row r="1006" spans="1:9" x14ac:dyDescent="0.3">
      <c r="A1006" t="s">
        <v>1013</v>
      </c>
      <c r="B1006">
        <v>15.9</v>
      </c>
      <c r="C1006">
        <v>8.8978000000000002</v>
      </c>
      <c r="D1006" s="1">
        <v>1.6999999999999999E-7</v>
      </c>
      <c r="E1006">
        <v>200</v>
      </c>
      <c r="G1006">
        <v>1</v>
      </c>
      <c r="H1006">
        <v>0</v>
      </c>
      <c r="I1006">
        <v>8</v>
      </c>
    </row>
    <row r="1007" spans="1:9" x14ac:dyDescent="0.3">
      <c r="A1007" t="s">
        <v>1014</v>
      </c>
      <c r="B1007">
        <v>15.9</v>
      </c>
      <c r="C1007">
        <v>8.9215999999999998</v>
      </c>
      <c r="D1007" s="1">
        <v>1.7240000000000001E-7</v>
      </c>
      <c r="E1007">
        <v>200</v>
      </c>
      <c r="G1007">
        <v>1</v>
      </c>
      <c r="H1007">
        <v>0</v>
      </c>
      <c r="I1007">
        <v>3.5</v>
      </c>
    </row>
    <row r="1008" spans="1:9" x14ac:dyDescent="0.3">
      <c r="A1008" t="s">
        <v>1015</v>
      </c>
      <c r="B1008">
        <v>15</v>
      </c>
      <c r="C1008">
        <v>8.9400999999999993</v>
      </c>
      <c r="D1008" s="1">
        <v>1.716E-7</v>
      </c>
      <c r="E1008">
        <v>200</v>
      </c>
      <c r="G1008">
        <v>0</v>
      </c>
      <c r="H1008">
        <v>4</v>
      </c>
      <c r="I1008">
        <v>12</v>
      </c>
    </row>
    <row r="1009" spans="1:9" x14ac:dyDescent="0.3">
      <c r="A1009" t="s">
        <v>1016</v>
      </c>
      <c r="B1009">
        <v>15.9</v>
      </c>
      <c r="C1009">
        <v>8.9589999999999996</v>
      </c>
      <c r="D1009" s="1">
        <v>1.7009999999999999E-7</v>
      </c>
      <c r="E1009">
        <v>200</v>
      </c>
      <c r="G1009">
        <v>2</v>
      </c>
      <c r="H1009">
        <v>0</v>
      </c>
      <c r="I1009">
        <v>6.5</v>
      </c>
    </row>
    <row r="1010" spans="1:9" x14ac:dyDescent="0.3">
      <c r="A1010" t="s">
        <v>1017</v>
      </c>
      <c r="B1010">
        <v>15.9</v>
      </c>
      <c r="C1010">
        <v>8.9814000000000007</v>
      </c>
      <c r="D1010" s="1">
        <v>1.709E-7</v>
      </c>
      <c r="E1010">
        <v>200</v>
      </c>
      <c r="G1010">
        <v>2</v>
      </c>
      <c r="H1010">
        <v>0</v>
      </c>
      <c r="I1010">
        <v>8.5</v>
      </c>
    </row>
    <row r="1011" spans="1:9" x14ac:dyDescent="0.3">
      <c r="A1011" t="s">
        <v>1018</v>
      </c>
      <c r="B1011">
        <v>15.9</v>
      </c>
      <c r="C1011">
        <v>9.0016999999999996</v>
      </c>
      <c r="D1011" s="1">
        <v>1.6999999999999999E-7</v>
      </c>
      <c r="E1011">
        <v>200</v>
      </c>
      <c r="G1011">
        <v>0</v>
      </c>
      <c r="H1011">
        <v>-0.5</v>
      </c>
      <c r="I1011">
        <v>5.5</v>
      </c>
    </row>
    <row r="1012" spans="1:9" x14ac:dyDescent="0.3">
      <c r="A1012" t="s">
        <v>1019</v>
      </c>
      <c r="B1012">
        <v>15.9</v>
      </c>
      <c r="C1012">
        <v>6.5</v>
      </c>
      <c r="D1012" s="1">
        <v>1.691E-7</v>
      </c>
      <c r="E1012">
        <v>200</v>
      </c>
      <c r="G1012">
        <v>0</v>
      </c>
      <c r="H1012">
        <v>-0.5</v>
      </c>
      <c r="I1012">
        <v>-1</v>
      </c>
    </row>
    <row r="1013" spans="1:9" x14ac:dyDescent="0.3">
      <c r="A1013" t="s">
        <v>1020</v>
      </c>
      <c r="B1013">
        <v>15</v>
      </c>
      <c r="C1013">
        <v>6.5202</v>
      </c>
      <c r="D1013" s="1">
        <v>1.6899999999999999E-7</v>
      </c>
      <c r="E1013">
        <v>200</v>
      </c>
      <c r="G1013">
        <v>0</v>
      </c>
      <c r="H1013">
        <v>0</v>
      </c>
      <c r="I1013">
        <v>2</v>
      </c>
    </row>
    <row r="1014" spans="1:9" x14ac:dyDescent="0.3">
      <c r="A1014" t="s">
        <v>1021</v>
      </c>
      <c r="B1014">
        <v>15.9</v>
      </c>
      <c r="C1014">
        <v>6.5419999999999998</v>
      </c>
      <c r="D1014" s="1">
        <v>1.691E-7</v>
      </c>
      <c r="E1014">
        <v>200</v>
      </c>
      <c r="G1014">
        <v>0</v>
      </c>
      <c r="H1014">
        <v>0</v>
      </c>
      <c r="I1014">
        <v>0</v>
      </c>
    </row>
    <row r="1015" spans="1:9" x14ac:dyDescent="0.3">
      <c r="A1015" t="s">
        <v>1022</v>
      </c>
      <c r="B1015">
        <v>15</v>
      </c>
      <c r="C1015">
        <v>6.5606</v>
      </c>
      <c r="D1015" s="1">
        <v>1.698E-7</v>
      </c>
      <c r="E1015">
        <v>200</v>
      </c>
      <c r="G1015">
        <v>0</v>
      </c>
      <c r="H1015">
        <v>0</v>
      </c>
      <c r="I1015">
        <v>0</v>
      </c>
    </row>
    <row r="1016" spans="1:9" x14ac:dyDescent="0.3">
      <c r="A1016" t="s">
        <v>1023</v>
      </c>
      <c r="B1016">
        <v>16.100000000000001</v>
      </c>
      <c r="C1016">
        <v>6.5801999999999996</v>
      </c>
      <c r="D1016" s="1">
        <v>1.6999999999999999E-7</v>
      </c>
      <c r="E1016">
        <v>200</v>
      </c>
      <c r="G1016">
        <v>0</v>
      </c>
      <c r="H1016">
        <v>0</v>
      </c>
      <c r="I1016">
        <v>0</v>
      </c>
    </row>
    <row r="1017" spans="1:9" x14ac:dyDescent="0.3">
      <c r="A1017" t="s">
        <v>1024</v>
      </c>
      <c r="B1017">
        <v>15.9</v>
      </c>
      <c r="C1017">
        <v>6.5989000000000004</v>
      </c>
      <c r="D1017" s="1">
        <v>1.6939999999999999E-7</v>
      </c>
      <c r="E1017">
        <v>200</v>
      </c>
      <c r="G1017">
        <v>0</v>
      </c>
      <c r="H1017">
        <v>0</v>
      </c>
      <c r="I1017">
        <v>0.5</v>
      </c>
    </row>
    <row r="1018" spans="1:9" x14ac:dyDescent="0.3">
      <c r="A1018" t="s">
        <v>1025</v>
      </c>
      <c r="B1018">
        <v>15.9</v>
      </c>
      <c r="C1018">
        <v>6.6196999999999999</v>
      </c>
      <c r="D1018" s="1">
        <v>1.6920000000000001E-7</v>
      </c>
      <c r="E1018">
        <v>200</v>
      </c>
      <c r="G1018">
        <v>0</v>
      </c>
      <c r="H1018">
        <v>0</v>
      </c>
      <c r="I1018">
        <v>0</v>
      </c>
    </row>
    <row r="1019" spans="1:9" x14ac:dyDescent="0.3">
      <c r="A1019" t="s">
        <v>1026</v>
      </c>
      <c r="B1019">
        <v>15.9</v>
      </c>
      <c r="C1019">
        <v>6.6409000000000002</v>
      </c>
      <c r="D1019" s="1">
        <v>1.705E-7</v>
      </c>
      <c r="E1019">
        <v>200</v>
      </c>
      <c r="G1019">
        <v>0</v>
      </c>
      <c r="H1019">
        <v>0</v>
      </c>
      <c r="I1019">
        <v>-0.5</v>
      </c>
    </row>
    <row r="1020" spans="1:9" x14ac:dyDescent="0.3">
      <c r="A1020" t="s">
        <v>1027</v>
      </c>
      <c r="B1020">
        <v>15.9</v>
      </c>
      <c r="C1020">
        <v>6.6607000000000003</v>
      </c>
      <c r="D1020" s="1">
        <v>1.6850000000000001E-7</v>
      </c>
      <c r="E1020">
        <v>200</v>
      </c>
      <c r="G1020">
        <v>0</v>
      </c>
      <c r="H1020">
        <v>0</v>
      </c>
      <c r="I1020">
        <v>0</v>
      </c>
    </row>
    <row r="1021" spans="1:9" x14ac:dyDescent="0.3">
      <c r="A1021" t="s">
        <v>1028</v>
      </c>
      <c r="B1021">
        <v>15.9</v>
      </c>
      <c r="C1021">
        <v>6.6809000000000003</v>
      </c>
      <c r="D1021" s="1">
        <v>1.6890000000000001E-7</v>
      </c>
      <c r="E1021">
        <v>200</v>
      </c>
      <c r="G1021">
        <v>0</v>
      </c>
      <c r="H1021">
        <v>0</v>
      </c>
      <c r="I1021">
        <v>0</v>
      </c>
    </row>
    <row r="1022" spans="1:9" x14ac:dyDescent="0.3">
      <c r="A1022" t="s">
        <v>1029</v>
      </c>
      <c r="B1022">
        <v>15.9</v>
      </c>
      <c r="C1022">
        <v>6.6974</v>
      </c>
      <c r="D1022" s="1">
        <v>1.687E-7</v>
      </c>
      <c r="E1022">
        <v>200</v>
      </c>
      <c r="G1022">
        <v>0</v>
      </c>
      <c r="H1022">
        <v>0</v>
      </c>
      <c r="I1022">
        <v>-0.5</v>
      </c>
    </row>
    <row r="1023" spans="1:9" x14ac:dyDescent="0.3">
      <c r="A1023" t="s">
        <v>1030</v>
      </c>
      <c r="B1023">
        <v>15.9</v>
      </c>
      <c r="C1023">
        <v>6.7209000000000003</v>
      </c>
      <c r="D1023" s="1">
        <v>1.687E-7</v>
      </c>
      <c r="E1023">
        <v>200</v>
      </c>
      <c r="G1023">
        <v>0</v>
      </c>
      <c r="H1023">
        <v>0</v>
      </c>
      <c r="I1023">
        <v>0</v>
      </c>
    </row>
    <row r="1024" spans="1:9" x14ac:dyDescent="0.3">
      <c r="A1024" t="s">
        <v>1031</v>
      </c>
      <c r="B1024">
        <v>15.9</v>
      </c>
      <c r="C1024">
        <v>6.7385000000000002</v>
      </c>
      <c r="D1024" s="1">
        <v>1.6829999999999999E-7</v>
      </c>
      <c r="E1024">
        <v>200</v>
      </c>
      <c r="G1024">
        <v>0</v>
      </c>
      <c r="H1024">
        <v>0</v>
      </c>
      <c r="I1024">
        <v>-1.5</v>
      </c>
    </row>
    <row r="1025" spans="1:9" x14ac:dyDescent="0.3">
      <c r="A1025" t="s">
        <v>1032</v>
      </c>
      <c r="B1025">
        <v>15.9</v>
      </c>
      <c r="C1025">
        <v>6.7584999999999997</v>
      </c>
      <c r="D1025" s="1">
        <v>1.7009999999999999E-7</v>
      </c>
      <c r="E1025">
        <v>200</v>
      </c>
      <c r="G1025">
        <v>0</v>
      </c>
      <c r="H1025">
        <v>0</v>
      </c>
      <c r="I1025">
        <v>1</v>
      </c>
    </row>
    <row r="1026" spans="1:9" x14ac:dyDescent="0.3">
      <c r="A1026" t="s">
        <v>1033</v>
      </c>
      <c r="B1026">
        <v>15.9</v>
      </c>
      <c r="C1026">
        <v>6.78</v>
      </c>
      <c r="D1026" s="1">
        <v>1.6780000000000001E-7</v>
      </c>
      <c r="E1026">
        <v>200</v>
      </c>
      <c r="G1026">
        <v>0</v>
      </c>
      <c r="H1026">
        <v>0</v>
      </c>
      <c r="I1026">
        <v>-0.5</v>
      </c>
    </row>
    <row r="1027" spans="1:9" x14ac:dyDescent="0.3">
      <c r="A1027" t="s">
        <v>1034</v>
      </c>
      <c r="B1027">
        <v>15.9</v>
      </c>
      <c r="C1027">
        <v>6.7976000000000001</v>
      </c>
      <c r="D1027" s="1">
        <v>1.6750000000000001E-7</v>
      </c>
      <c r="E1027">
        <v>200</v>
      </c>
      <c r="G1027">
        <v>0</v>
      </c>
      <c r="H1027">
        <v>0</v>
      </c>
      <c r="I1027">
        <v>0</v>
      </c>
    </row>
    <row r="1028" spans="1:9" x14ac:dyDescent="0.3">
      <c r="A1028" t="s">
        <v>1035</v>
      </c>
      <c r="B1028">
        <v>15.9</v>
      </c>
      <c r="C1028">
        <v>6.8197000000000001</v>
      </c>
      <c r="D1028" s="1">
        <v>1.681E-7</v>
      </c>
      <c r="E1028">
        <v>200</v>
      </c>
      <c r="G1028">
        <v>0</v>
      </c>
      <c r="H1028">
        <v>0</v>
      </c>
      <c r="I1028">
        <v>0</v>
      </c>
    </row>
    <row r="1029" spans="1:9" x14ac:dyDescent="0.3">
      <c r="A1029" t="s">
        <v>1036</v>
      </c>
      <c r="B1029">
        <v>15.9</v>
      </c>
      <c r="C1029">
        <v>6.8410000000000002</v>
      </c>
      <c r="D1029" s="1">
        <v>1.673E-7</v>
      </c>
      <c r="E1029">
        <v>200</v>
      </c>
      <c r="G1029">
        <v>0</v>
      </c>
      <c r="H1029">
        <v>0</v>
      </c>
      <c r="I1029">
        <v>0</v>
      </c>
    </row>
    <row r="1030" spans="1:9" x14ac:dyDescent="0.3">
      <c r="A1030" t="s">
        <v>1037</v>
      </c>
      <c r="B1030">
        <v>15.9</v>
      </c>
      <c r="C1030">
        <v>6.86</v>
      </c>
      <c r="D1030" s="1">
        <v>1.68E-7</v>
      </c>
      <c r="E1030">
        <v>200</v>
      </c>
      <c r="G1030">
        <v>0</v>
      </c>
      <c r="H1030">
        <v>0</v>
      </c>
      <c r="I1030">
        <v>0</v>
      </c>
    </row>
    <row r="1031" spans="1:9" x14ac:dyDescent="0.3">
      <c r="A1031" t="s">
        <v>1038</v>
      </c>
      <c r="B1031">
        <v>15.9</v>
      </c>
      <c r="C1031">
        <v>6.8795000000000002</v>
      </c>
      <c r="D1031" s="1">
        <v>1.6890000000000001E-7</v>
      </c>
      <c r="E1031">
        <v>200</v>
      </c>
      <c r="G1031">
        <v>0</v>
      </c>
      <c r="H1031">
        <v>0</v>
      </c>
      <c r="I1031">
        <v>1</v>
      </c>
    </row>
    <row r="1032" spans="1:9" x14ac:dyDescent="0.3">
      <c r="A1032" t="s">
        <v>1039</v>
      </c>
      <c r="B1032">
        <v>15.9</v>
      </c>
      <c r="C1032">
        <v>6.9006999999999996</v>
      </c>
      <c r="D1032" s="1">
        <v>1.663E-7</v>
      </c>
      <c r="E1032">
        <v>200</v>
      </c>
      <c r="G1032">
        <v>0</v>
      </c>
      <c r="H1032">
        <v>0</v>
      </c>
      <c r="I1032">
        <v>0</v>
      </c>
    </row>
    <row r="1033" spans="1:9" x14ac:dyDescent="0.3">
      <c r="A1033" t="s">
        <v>1040</v>
      </c>
      <c r="B1033">
        <v>15.9</v>
      </c>
      <c r="C1033">
        <v>6.9207000000000001</v>
      </c>
      <c r="D1033" s="1">
        <v>1.6929999999999999E-7</v>
      </c>
      <c r="E1033">
        <v>200</v>
      </c>
      <c r="G1033">
        <v>0</v>
      </c>
      <c r="H1033">
        <v>0</v>
      </c>
      <c r="I1033">
        <v>0</v>
      </c>
    </row>
    <row r="1034" spans="1:9" x14ac:dyDescent="0.3">
      <c r="A1034" t="s">
        <v>1041</v>
      </c>
      <c r="B1034">
        <v>15.9</v>
      </c>
      <c r="C1034">
        <v>6.9413999999999998</v>
      </c>
      <c r="D1034" s="1">
        <v>1.6850000000000001E-7</v>
      </c>
      <c r="E1034">
        <v>200</v>
      </c>
      <c r="G1034">
        <v>0</v>
      </c>
      <c r="H1034">
        <v>0</v>
      </c>
      <c r="I1034">
        <v>0</v>
      </c>
    </row>
    <row r="1035" spans="1:9" x14ac:dyDescent="0.3">
      <c r="A1035" t="s">
        <v>1042</v>
      </c>
      <c r="B1035">
        <v>15.9</v>
      </c>
      <c r="C1035">
        <v>6.9607999999999999</v>
      </c>
      <c r="D1035" s="1">
        <v>1.6859999999999999E-7</v>
      </c>
      <c r="E1035">
        <v>200</v>
      </c>
      <c r="G1035">
        <v>0</v>
      </c>
      <c r="H1035">
        <v>0</v>
      </c>
      <c r="I1035">
        <v>0</v>
      </c>
    </row>
    <row r="1036" spans="1:9" x14ac:dyDescent="0.3">
      <c r="A1036" t="s">
        <v>1043</v>
      </c>
      <c r="B1036">
        <v>15.9</v>
      </c>
      <c r="C1036">
        <v>6.9828999999999999</v>
      </c>
      <c r="D1036" s="1">
        <v>1.6719999999999999E-7</v>
      </c>
      <c r="E1036">
        <v>200</v>
      </c>
      <c r="G1036">
        <v>0</v>
      </c>
      <c r="H1036">
        <v>0</v>
      </c>
      <c r="I1036">
        <v>1</v>
      </c>
    </row>
    <row r="1037" spans="1:9" x14ac:dyDescent="0.3">
      <c r="A1037" t="s">
        <v>1044</v>
      </c>
      <c r="B1037">
        <v>15.9</v>
      </c>
      <c r="C1037">
        <v>6.9985999999999997</v>
      </c>
      <c r="D1037" s="1">
        <v>1.6649999999999999E-7</v>
      </c>
      <c r="E1037">
        <v>200</v>
      </c>
      <c r="G1037">
        <v>0</v>
      </c>
      <c r="H1037">
        <v>0</v>
      </c>
      <c r="I1037">
        <v>1</v>
      </c>
    </row>
    <row r="1038" spans="1:9" x14ac:dyDescent="0.3">
      <c r="A1038" t="s">
        <v>1045</v>
      </c>
      <c r="B1038">
        <v>15</v>
      </c>
      <c r="C1038">
        <v>7.0183</v>
      </c>
      <c r="D1038" s="1">
        <v>1.6610000000000001E-7</v>
      </c>
      <c r="E1038">
        <v>200</v>
      </c>
      <c r="G1038">
        <v>0</v>
      </c>
      <c r="H1038">
        <v>0</v>
      </c>
      <c r="I1038">
        <v>-0.5</v>
      </c>
    </row>
    <row r="1039" spans="1:9" x14ac:dyDescent="0.3">
      <c r="A1039" t="s">
        <v>1046</v>
      </c>
      <c r="B1039">
        <v>15.9</v>
      </c>
      <c r="C1039">
        <v>7.0399000000000003</v>
      </c>
      <c r="D1039" s="1">
        <v>1.6689999999999999E-7</v>
      </c>
      <c r="E1039">
        <v>200</v>
      </c>
      <c r="G1039">
        <v>0</v>
      </c>
      <c r="H1039">
        <v>0</v>
      </c>
      <c r="I1039">
        <v>0</v>
      </c>
    </row>
    <row r="1040" spans="1:9" x14ac:dyDescent="0.3">
      <c r="A1040" t="s">
        <v>1047</v>
      </c>
      <c r="B1040">
        <v>15.9</v>
      </c>
      <c r="C1040">
        <v>7.0594000000000001</v>
      </c>
      <c r="D1040" s="1">
        <v>1.66E-7</v>
      </c>
      <c r="E1040">
        <v>200</v>
      </c>
      <c r="G1040">
        <v>0</v>
      </c>
      <c r="H1040">
        <v>0</v>
      </c>
      <c r="I1040">
        <v>0</v>
      </c>
    </row>
    <row r="1041" spans="1:9" x14ac:dyDescent="0.3">
      <c r="A1041" t="s">
        <v>1048</v>
      </c>
      <c r="B1041">
        <v>15.9</v>
      </c>
      <c r="C1041">
        <v>7.0800999999999998</v>
      </c>
      <c r="D1041" s="1">
        <v>1.653E-7</v>
      </c>
      <c r="E1041">
        <v>200</v>
      </c>
      <c r="G1041">
        <v>0</v>
      </c>
      <c r="H1041">
        <v>0</v>
      </c>
      <c r="I1041">
        <v>0</v>
      </c>
    </row>
    <row r="1042" spans="1:9" x14ac:dyDescent="0.3">
      <c r="A1042" t="s">
        <v>1049</v>
      </c>
      <c r="B1042">
        <v>15.9</v>
      </c>
      <c r="C1042">
        <v>7.0986000000000002</v>
      </c>
      <c r="D1042" s="1">
        <v>1.653E-7</v>
      </c>
      <c r="E1042">
        <v>200</v>
      </c>
      <c r="G1042">
        <v>0</v>
      </c>
      <c r="H1042">
        <v>0</v>
      </c>
      <c r="I1042">
        <v>-0.5</v>
      </c>
    </row>
    <row r="1043" spans="1:9" x14ac:dyDescent="0.3">
      <c r="A1043" t="s">
        <v>1050</v>
      </c>
      <c r="B1043">
        <v>16</v>
      </c>
      <c r="C1043">
        <v>7.1173999999999999</v>
      </c>
      <c r="D1043" s="1">
        <v>1.656E-7</v>
      </c>
      <c r="E1043">
        <v>200</v>
      </c>
      <c r="G1043">
        <v>0</v>
      </c>
      <c r="H1043">
        <v>0</v>
      </c>
      <c r="I1043">
        <v>0</v>
      </c>
    </row>
    <row r="1044" spans="1:9" x14ac:dyDescent="0.3">
      <c r="A1044" t="s">
        <v>1051</v>
      </c>
      <c r="B1044">
        <v>15.9</v>
      </c>
      <c r="C1044">
        <v>7.1391999999999998</v>
      </c>
      <c r="D1044" s="1">
        <v>1.642E-7</v>
      </c>
      <c r="E1044">
        <v>200</v>
      </c>
      <c r="G1044">
        <v>0</v>
      </c>
      <c r="H1044">
        <v>1</v>
      </c>
      <c r="I1044">
        <v>1</v>
      </c>
    </row>
    <row r="1045" spans="1:9" x14ac:dyDescent="0.3">
      <c r="A1045" t="s">
        <v>1052</v>
      </c>
      <c r="B1045">
        <v>15.9</v>
      </c>
      <c r="C1045">
        <v>7.1604000000000001</v>
      </c>
      <c r="D1045" s="1">
        <v>1.667E-7</v>
      </c>
      <c r="E1045">
        <v>200</v>
      </c>
      <c r="G1045">
        <v>0</v>
      </c>
      <c r="H1045">
        <v>0</v>
      </c>
      <c r="I1045">
        <v>0</v>
      </c>
    </row>
    <row r="1046" spans="1:9" x14ac:dyDescent="0.3">
      <c r="A1046" t="s">
        <v>1053</v>
      </c>
      <c r="B1046">
        <v>15.9</v>
      </c>
      <c r="C1046">
        <v>7.1802999999999999</v>
      </c>
      <c r="D1046" s="1">
        <v>1.649E-7</v>
      </c>
      <c r="E1046">
        <v>200</v>
      </c>
      <c r="G1046">
        <v>0</v>
      </c>
      <c r="H1046">
        <v>0</v>
      </c>
      <c r="I1046">
        <v>0</v>
      </c>
    </row>
    <row r="1047" spans="1:9" x14ac:dyDescent="0.3">
      <c r="A1047" t="s">
        <v>1054</v>
      </c>
      <c r="B1047">
        <v>15.9</v>
      </c>
      <c r="C1047">
        <v>7.2</v>
      </c>
      <c r="D1047" s="1">
        <v>1.6610000000000001E-7</v>
      </c>
      <c r="E1047">
        <v>200</v>
      </c>
      <c r="G1047">
        <v>0</v>
      </c>
      <c r="H1047">
        <v>0</v>
      </c>
      <c r="I1047">
        <v>0</v>
      </c>
    </row>
    <row r="1048" spans="1:9" x14ac:dyDescent="0.3">
      <c r="A1048" t="s">
        <v>1055</v>
      </c>
      <c r="B1048">
        <v>15.9</v>
      </c>
      <c r="C1048">
        <v>7.2202000000000002</v>
      </c>
      <c r="D1048" s="1">
        <v>1.653E-7</v>
      </c>
      <c r="E1048">
        <v>200</v>
      </c>
      <c r="G1048">
        <v>0</v>
      </c>
      <c r="H1048">
        <v>0</v>
      </c>
      <c r="I1048">
        <v>0</v>
      </c>
    </row>
    <row r="1049" spans="1:9" x14ac:dyDescent="0.3">
      <c r="A1049" t="s">
        <v>1056</v>
      </c>
      <c r="B1049">
        <v>15.9</v>
      </c>
      <c r="C1049">
        <v>7.2396000000000003</v>
      </c>
      <c r="D1049" s="1">
        <v>1.6470000000000001E-7</v>
      </c>
      <c r="E1049">
        <v>200</v>
      </c>
      <c r="G1049">
        <v>0</v>
      </c>
      <c r="H1049">
        <v>0</v>
      </c>
      <c r="I1049">
        <v>0</v>
      </c>
    </row>
    <row r="1050" spans="1:9" x14ac:dyDescent="0.3">
      <c r="A1050" t="s">
        <v>1057</v>
      </c>
      <c r="B1050">
        <v>15.9</v>
      </c>
      <c r="C1050">
        <v>7.2599</v>
      </c>
      <c r="D1050" s="1">
        <v>1.646E-7</v>
      </c>
      <c r="E1050">
        <v>200</v>
      </c>
      <c r="G1050">
        <v>0</v>
      </c>
      <c r="H1050">
        <v>0</v>
      </c>
      <c r="I1050">
        <v>0</v>
      </c>
    </row>
    <row r="1051" spans="1:9" x14ac:dyDescent="0.3">
      <c r="A1051" t="s">
        <v>1058</v>
      </c>
      <c r="B1051">
        <v>15.9</v>
      </c>
      <c r="C1051">
        <v>7.2805</v>
      </c>
      <c r="D1051" s="1">
        <v>1.6549999999999999E-7</v>
      </c>
      <c r="E1051">
        <v>200</v>
      </c>
      <c r="G1051">
        <v>0</v>
      </c>
      <c r="H1051">
        <v>0</v>
      </c>
      <c r="I1051">
        <v>0</v>
      </c>
    </row>
    <row r="1052" spans="1:9" x14ac:dyDescent="0.3">
      <c r="A1052" t="s">
        <v>1059</v>
      </c>
      <c r="B1052">
        <v>15.9</v>
      </c>
      <c r="C1052">
        <v>7.3011999999999997</v>
      </c>
      <c r="D1052" s="1">
        <v>1.66E-7</v>
      </c>
      <c r="E1052">
        <v>200</v>
      </c>
      <c r="G1052">
        <v>0</v>
      </c>
      <c r="H1052">
        <v>0</v>
      </c>
      <c r="I1052">
        <v>0</v>
      </c>
    </row>
    <row r="1053" spans="1:9" x14ac:dyDescent="0.3">
      <c r="A1053" t="s">
        <v>1060</v>
      </c>
      <c r="B1053">
        <v>15.9</v>
      </c>
      <c r="C1053">
        <v>7.3208000000000002</v>
      </c>
      <c r="D1053" s="1">
        <v>1.646E-7</v>
      </c>
      <c r="E1053">
        <v>200</v>
      </c>
      <c r="G1053">
        <v>0</v>
      </c>
      <c r="H1053">
        <v>0</v>
      </c>
      <c r="I1053">
        <v>1</v>
      </c>
    </row>
    <row r="1054" spans="1:9" x14ac:dyDescent="0.3">
      <c r="A1054" t="s">
        <v>1061</v>
      </c>
      <c r="B1054">
        <v>15.9</v>
      </c>
      <c r="C1054">
        <v>7.3379000000000003</v>
      </c>
      <c r="D1054" s="1">
        <v>1.6540000000000001E-7</v>
      </c>
      <c r="E1054">
        <v>200</v>
      </c>
      <c r="G1054">
        <v>0</v>
      </c>
      <c r="H1054">
        <v>0</v>
      </c>
      <c r="I1054">
        <v>1</v>
      </c>
    </row>
    <row r="1055" spans="1:9" x14ac:dyDescent="0.3">
      <c r="A1055" t="s">
        <v>1062</v>
      </c>
      <c r="B1055">
        <v>15</v>
      </c>
      <c r="C1055">
        <v>7.3616999999999999</v>
      </c>
      <c r="D1055" s="1">
        <v>1.6509999999999999E-7</v>
      </c>
      <c r="E1055">
        <v>200</v>
      </c>
      <c r="G1055">
        <v>0</v>
      </c>
      <c r="H1055">
        <v>0</v>
      </c>
      <c r="I1055">
        <v>-0.5</v>
      </c>
    </row>
    <row r="1056" spans="1:9" x14ac:dyDescent="0.3">
      <c r="A1056" t="s">
        <v>1063</v>
      </c>
      <c r="B1056">
        <v>15.9</v>
      </c>
      <c r="C1056">
        <v>7.3803999999999998</v>
      </c>
      <c r="D1056" s="1">
        <v>1.628E-7</v>
      </c>
      <c r="E1056">
        <v>200</v>
      </c>
      <c r="G1056">
        <v>0</v>
      </c>
      <c r="H1056">
        <v>0</v>
      </c>
      <c r="I1056">
        <v>0</v>
      </c>
    </row>
    <row r="1057" spans="1:9" x14ac:dyDescent="0.3">
      <c r="A1057" t="s">
        <v>1064</v>
      </c>
      <c r="B1057">
        <v>15.9</v>
      </c>
      <c r="C1057">
        <v>7.3997999999999999</v>
      </c>
      <c r="D1057" s="1">
        <v>1.6500000000000001E-7</v>
      </c>
      <c r="E1057">
        <v>200</v>
      </c>
      <c r="G1057">
        <v>0</v>
      </c>
      <c r="H1057">
        <v>0</v>
      </c>
      <c r="I1057">
        <v>0</v>
      </c>
    </row>
    <row r="1058" spans="1:9" x14ac:dyDescent="0.3">
      <c r="A1058" t="s">
        <v>1065</v>
      </c>
      <c r="B1058">
        <v>15.9</v>
      </c>
      <c r="C1058">
        <v>7.4200999999999997</v>
      </c>
      <c r="D1058" s="1">
        <v>1.642E-7</v>
      </c>
      <c r="E1058">
        <v>200</v>
      </c>
      <c r="G1058">
        <v>0</v>
      </c>
      <c r="H1058">
        <v>0</v>
      </c>
      <c r="I1058">
        <v>0</v>
      </c>
    </row>
    <row r="1059" spans="1:9" x14ac:dyDescent="0.3">
      <c r="A1059" t="s">
        <v>1066</v>
      </c>
      <c r="B1059">
        <v>15.9</v>
      </c>
      <c r="C1059">
        <v>7.4404000000000003</v>
      </c>
      <c r="D1059" s="1">
        <v>1.6509999999999999E-7</v>
      </c>
      <c r="E1059">
        <v>200</v>
      </c>
      <c r="G1059">
        <v>0</v>
      </c>
      <c r="H1059">
        <v>0</v>
      </c>
      <c r="I1059">
        <v>-1</v>
      </c>
    </row>
    <row r="1060" spans="1:9" x14ac:dyDescent="0.3">
      <c r="A1060" t="s">
        <v>1067</v>
      </c>
      <c r="B1060">
        <v>15.9</v>
      </c>
      <c r="C1060">
        <v>7.4600999999999997</v>
      </c>
      <c r="D1060" s="1">
        <v>1.638E-7</v>
      </c>
      <c r="E1060">
        <v>200</v>
      </c>
      <c r="G1060">
        <v>0</v>
      </c>
      <c r="H1060">
        <v>0</v>
      </c>
      <c r="I1060">
        <v>1</v>
      </c>
    </row>
    <row r="1061" spans="1:9" x14ac:dyDescent="0.3">
      <c r="A1061" t="s">
        <v>1068</v>
      </c>
      <c r="B1061">
        <v>15.9</v>
      </c>
      <c r="C1061">
        <v>7.4794</v>
      </c>
      <c r="D1061" s="1">
        <v>1.6360000000000001E-7</v>
      </c>
      <c r="E1061">
        <v>200</v>
      </c>
      <c r="G1061">
        <v>0</v>
      </c>
      <c r="H1061">
        <v>0</v>
      </c>
      <c r="I1061">
        <v>0</v>
      </c>
    </row>
    <row r="1062" spans="1:9" x14ac:dyDescent="0.3">
      <c r="A1062" t="s">
        <v>1069</v>
      </c>
      <c r="B1062">
        <v>15</v>
      </c>
      <c r="C1062">
        <v>7.4977999999999998</v>
      </c>
      <c r="D1062" s="1">
        <v>1.642E-7</v>
      </c>
      <c r="E1062">
        <v>200</v>
      </c>
      <c r="G1062">
        <v>0</v>
      </c>
      <c r="H1062">
        <v>0</v>
      </c>
      <c r="I1062">
        <v>0</v>
      </c>
    </row>
    <row r="1063" spans="1:9" x14ac:dyDescent="0.3">
      <c r="A1063" t="s">
        <v>1070</v>
      </c>
      <c r="B1063">
        <v>15.9</v>
      </c>
      <c r="C1063">
        <v>7.5221999999999998</v>
      </c>
      <c r="D1063" s="1">
        <v>1.6390000000000001E-7</v>
      </c>
      <c r="E1063">
        <v>200</v>
      </c>
      <c r="G1063">
        <v>0</v>
      </c>
      <c r="H1063">
        <v>0</v>
      </c>
      <c r="I1063">
        <v>0</v>
      </c>
    </row>
    <row r="1064" spans="1:9" x14ac:dyDescent="0.3">
      <c r="A1064" t="s">
        <v>1071</v>
      </c>
      <c r="B1064">
        <v>15.9</v>
      </c>
      <c r="C1064">
        <v>7.5406000000000004</v>
      </c>
      <c r="D1064" s="1">
        <v>1.6369999999999999E-7</v>
      </c>
      <c r="E1064">
        <v>200</v>
      </c>
      <c r="G1064">
        <v>0</v>
      </c>
      <c r="H1064">
        <v>0</v>
      </c>
      <c r="I1064">
        <v>0</v>
      </c>
    </row>
    <row r="1065" spans="1:9" x14ac:dyDescent="0.3">
      <c r="A1065" t="s">
        <v>1072</v>
      </c>
      <c r="B1065">
        <v>15</v>
      </c>
      <c r="C1065">
        <v>7.56</v>
      </c>
      <c r="D1065" s="1">
        <v>1.6470000000000001E-7</v>
      </c>
      <c r="E1065">
        <v>200</v>
      </c>
      <c r="G1065">
        <v>0</v>
      </c>
      <c r="H1065">
        <v>0</v>
      </c>
      <c r="I1065">
        <v>0</v>
      </c>
    </row>
    <row r="1066" spans="1:9" x14ac:dyDescent="0.3">
      <c r="A1066" t="s">
        <v>1073</v>
      </c>
      <c r="B1066">
        <v>15.9</v>
      </c>
      <c r="C1066">
        <v>7.5819000000000001</v>
      </c>
      <c r="D1066" s="1">
        <v>1.6189999999999999E-7</v>
      </c>
      <c r="E1066">
        <v>200</v>
      </c>
      <c r="G1066">
        <v>0</v>
      </c>
      <c r="H1066">
        <v>0</v>
      </c>
      <c r="I1066">
        <v>1</v>
      </c>
    </row>
    <row r="1067" spans="1:9" x14ac:dyDescent="0.3">
      <c r="A1067" t="s">
        <v>1074</v>
      </c>
      <c r="B1067">
        <v>15.9</v>
      </c>
      <c r="C1067">
        <v>7.5987</v>
      </c>
      <c r="D1067" s="1">
        <v>1.6290000000000001E-7</v>
      </c>
      <c r="E1067">
        <v>200</v>
      </c>
      <c r="G1067">
        <v>0</v>
      </c>
      <c r="H1067">
        <v>0</v>
      </c>
      <c r="I1067">
        <v>0</v>
      </c>
    </row>
    <row r="1068" spans="1:9" x14ac:dyDescent="0.3">
      <c r="A1068" t="s">
        <v>1075</v>
      </c>
      <c r="B1068">
        <v>15</v>
      </c>
      <c r="C1068">
        <v>7.6182999999999996</v>
      </c>
      <c r="D1068" s="1">
        <v>1.6430000000000001E-7</v>
      </c>
      <c r="E1068">
        <v>200</v>
      </c>
      <c r="G1068">
        <v>0</v>
      </c>
      <c r="H1068">
        <v>0</v>
      </c>
      <c r="I1068">
        <v>0</v>
      </c>
    </row>
    <row r="1069" spans="1:9" x14ac:dyDescent="0.3">
      <c r="A1069" t="s">
        <v>1076</v>
      </c>
      <c r="B1069">
        <v>15.9</v>
      </c>
      <c r="C1069">
        <v>7.6397000000000004</v>
      </c>
      <c r="D1069" s="1">
        <v>1.628E-7</v>
      </c>
      <c r="E1069">
        <v>200</v>
      </c>
      <c r="G1069">
        <v>0</v>
      </c>
      <c r="H1069">
        <v>0</v>
      </c>
      <c r="I1069">
        <v>0.5</v>
      </c>
    </row>
    <row r="1070" spans="1:9" x14ac:dyDescent="0.3">
      <c r="A1070" t="s">
        <v>1077</v>
      </c>
      <c r="B1070">
        <v>16</v>
      </c>
      <c r="C1070">
        <v>7.6585999999999999</v>
      </c>
      <c r="D1070" s="1">
        <v>1.6360000000000001E-7</v>
      </c>
      <c r="E1070">
        <v>200</v>
      </c>
      <c r="G1070">
        <v>0</v>
      </c>
      <c r="H1070">
        <v>0</v>
      </c>
      <c r="I1070">
        <v>0</v>
      </c>
    </row>
    <row r="1071" spans="1:9" x14ac:dyDescent="0.3">
      <c r="A1071" t="s">
        <v>1078</v>
      </c>
      <c r="B1071">
        <v>15.9</v>
      </c>
      <c r="C1071">
        <v>7.6802000000000001</v>
      </c>
      <c r="D1071" s="1">
        <v>1.635E-7</v>
      </c>
      <c r="E1071">
        <v>200</v>
      </c>
      <c r="G1071">
        <v>0</v>
      </c>
      <c r="H1071">
        <v>0</v>
      </c>
      <c r="I1071">
        <v>0</v>
      </c>
    </row>
    <row r="1072" spans="1:9" x14ac:dyDescent="0.3">
      <c r="A1072" t="s">
        <v>1079</v>
      </c>
      <c r="B1072">
        <v>15.9</v>
      </c>
      <c r="C1072">
        <v>7.6997999999999998</v>
      </c>
      <c r="D1072" s="1">
        <v>1.6430000000000001E-7</v>
      </c>
      <c r="E1072">
        <v>200</v>
      </c>
      <c r="G1072">
        <v>0</v>
      </c>
      <c r="H1072">
        <v>0</v>
      </c>
      <c r="I1072">
        <v>1</v>
      </c>
    </row>
    <row r="1073" spans="1:9" x14ac:dyDescent="0.3">
      <c r="A1073" t="s">
        <v>1080</v>
      </c>
      <c r="B1073">
        <v>15</v>
      </c>
      <c r="C1073">
        <v>7.7210000000000001</v>
      </c>
      <c r="D1073" s="1">
        <v>1.617E-7</v>
      </c>
      <c r="E1073">
        <v>200</v>
      </c>
      <c r="G1073">
        <v>0</v>
      </c>
      <c r="H1073">
        <v>0</v>
      </c>
      <c r="I1073">
        <v>0</v>
      </c>
    </row>
    <row r="1074" spans="1:9" x14ac:dyDescent="0.3">
      <c r="A1074" t="s">
        <v>1081</v>
      </c>
      <c r="B1074">
        <v>15.9</v>
      </c>
      <c r="C1074">
        <v>7.7388000000000003</v>
      </c>
      <c r="D1074" s="1">
        <v>1.628E-7</v>
      </c>
      <c r="E1074">
        <v>200</v>
      </c>
      <c r="G1074">
        <v>0</v>
      </c>
      <c r="H1074">
        <v>1</v>
      </c>
      <c r="I1074">
        <v>0.5</v>
      </c>
    </row>
    <row r="1075" spans="1:9" x14ac:dyDescent="0.3">
      <c r="A1075" t="s">
        <v>1082</v>
      </c>
      <c r="B1075">
        <v>15.9</v>
      </c>
      <c r="C1075">
        <v>7.7606999999999999</v>
      </c>
      <c r="D1075" s="1">
        <v>1.606E-7</v>
      </c>
      <c r="E1075">
        <v>200</v>
      </c>
      <c r="G1075">
        <v>0</v>
      </c>
      <c r="H1075">
        <v>1</v>
      </c>
      <c r="I1075">
        <v>1</v>
      </c>
    </row>
    <row r="1076" spans="1:9" x14ac:dyDescent="0.3">
      <c r="A1076" t="s">
        <v>1083</v>
      </c>
      <c r="B1076">
        <v>15.9</v>
      </c>
      <c r="C1076">
        <v>7.7797999999999998</v>
      </c>
      <c r="D1076" s="1">
        <v>1.6360000000000001E-7</v>
      </c>
      <c r="E1076">
        <v>200</v>
      </c>
      <c r="G1076">
        <v>1</v>
      </c>
      <c r="H1076">
        <v>1</v>
      </c>
      <c r="I1076">
        <v>2</v>
      </c>
    </row>
    <row r="1077" spans="1:9" x14ac:dyDescent="0.3">
      <c r="A1077" t="s">
        <v>1084</v>
      </c>
      <c r="B1077">
        <v>15</v>
      </c>
      <c r="C1077">
        <v>7.7994000000000003</v>
      </c>
      <c r="D1077" s="1">
        <v>1.6189999999999999E-7</v>
      </c>
      <c r="E1077">
        <v>200</v>
      </c>
      <c r="G1077">
        <v>0</v>
      </c>
      <c r="H1077">
        <v>0</v>
      </c>
      <c r="I1077">
        <v>0</v>
      </c>
    </row>
    <row r="1078" spans="1:9" x14ac:dyDescent="0.3">
      <c r="A1078" t="s">
        <v>1085</v>
      </c>
      <c r="B1078">
        <v>15.9</v>
      </c>
      <c r="C1078">
        <v>7.8205</v>
      </c>
      <c r="D1078" s="1">
        <v>1.624E-7</v>
      </c>
      <c r="E1078">
        <v>200</v>
      </c>
      <c r="G1078">
        <v>0</v>
      </c>
      <c r="H1078">
        <v>3</v>
      </c>
      <c r="I1078">
        <v>4</v>
      </c>
    </row>
    <row r="1079" spans="1:9" x14ac:dyDescent="0.3">
      <c r="A1079" t="s">
        <v>1086</v>
      </c>
      <c r="B1079">
        <v>15</v>
      </c>
      <c r="C1079">
        <v>7.8399000000000001</v>
      </c>
      <c r="D1079" s="1">
        <v>1.6180000000000001E-7</v>
      </c>
      <c r="E1079">
        <v>200</v>
      </c>
      <c r="G1079">
        <v>0</v>
      </c>
      <c r="H1079">
        <v>0</v>
      </c>
      <c r="I1079">
        <v>0</v>
      </c>
    </row>
    <row r="1080" spans="1:9" x14ac:dyDescent="0.3">
      <c r="A1080" t="s">
        <v>1087</v>
      </c>
      <c r="B1080">
        <v>15</v>
      </c>
      <c r="C1080">
        <v>7.8628</v>
      </c>
      <c r="D1080" s="1">
        <v>1.6229999999999999E-7</v>
      </c>
      <c r="E1080">
        <v>200</v>
      </c>
      <c r="G1080">
        <v>0</v>
      </c>
      <c r="H1080">
        <v>0</v>
      </c>
      <c r="I1080">
        <v>1</v>
      </c>
    </row>
    <row r="1081" spans="1:9" x14ac:dyDescent="0.3">
      <c r="A1081" t="s">
        <v>1088</v>
      </c>
      <c r="B1081">
        <v>15.9</v>
      </c>
      <c r="C1081">
        <v>7.8802000000000003</v>
      </c>
      <c r="D1081" s="1">
        <v>1.6320000000000001E-7</v>
      </c>
      <c r="E1081">
        <v>200</v>
      </c>
      <c r="G1081">
        <v>0</v>
      </c>
      <c r="H1081">
        <v>1</v>
      </c>
      <c r="I1081">
        <v>1.5</v>
      </c>
    </row>
    <row r="1082" spans="1:9" x14ac:dyDescent="0.3">
      <c r="A1082" t="s">
        <v>1089</v>
      </c>
      <c r="B1082">
        <v>15.9</v>
      </c>
      <c r="C1082">
        <v>7.8998999999999997</v>
      </c>
      <c r="D1082" s="1">
        <v>1.624E-7</v>
      </c>
      <c r="E1082">
        <v>200</v>
      </c>
      <c r="G1082">
        <v>0</v>
      </c>
      <c r="H1082">
        <v>0</v>
      </c>
      <c r="I1082">
        <v>1</v>
      </c>
    </row>
    <row r="1083" spans="1:9" x14ac:dyDescent="0.3">
      <c r="A1083" t="s">
        <v>1090</v>
      </c>
      <c r="B1083">
        <v>15.9</v>
      </c>
      <c r="C1083">
        <v>7.9192999999999998</v>
      </c>
      <c r="D1083" s="1">
        <v>1.607E-7</v>
      </c>
      <c r="E1083">
        <v>200</v>
      </c>
      <c r="G1083">
        <v>0</v>
      </c>
      <c r="H1083">
        <v>1</v>
      </c>
      <c r="I1083">
        <v>1</v>
      </c>
    </row>
    <row r="1084" spans="1:9" x14ac:dyDescent="0.3">
      <c r="A1084" t="s">
        <v>1091</v>
      </c>
      <c r="B1084">
        <v>15.9</v>
      </c>
      <c r="C1084">
        <v>7.9409999999999998</v>
      </c>
      <c r="D1084" s="1">
        <v>1.6339999999999999E-7</v>
      </c>
      <c r="E1084">
        <v>200</v>
      </c>
      <c r="G1084">
        <v>3</v>
      </c>
      <c r="H1084">
        <v>1</v>
      </c>
      <c r="I1084">
        <v>3.5</v>
      </c>
    </row>
    <row r="1085" spans="1:9" x14ac:dyDescent="0.3">
      <c r="A1085" t="s">
        <v>1092</v>
      </c>
      <c r="B1085">
        <v>15.9</v>
      </c>
      <c r="C1085">
        <v>7.9618000000000002</v>
      </c>
      <c r="D1085" s="1">
        <v>1.6080000000000001E-7</v>
      </c>
      <c r="E1085">
        <v>200</v>
      </c>
      <c r="G1085">
        <v>0</v>
      </c>
      <c r="H1085">
        <v>2</v>
      </c>
      <c r="I1085">
        <v>3</v>
      </c>
    </row>
    <row r="1086" spans="1:9" x14ac:dyDescent="0.3">
      <c r="A1086" t="s">
        <v>1093</v>
      </c>
      <c r="B1086">
        <v>15.9</v>
      </c>
      <c r="C1086">
        <v>7.9802999999999997</v>
      </c>
      <c r="D1086" s="1">
        <v>1.61E-7</v>
      </c>
      <c r="E1086">
        <v>200</v>
      </c>
      <c r="G1086">
        <v>0</v>
      </c>
      <c r="H1086">
        <v>1</v>
      </c>
      <c r="I1086">
        <v>1</v>
      </c>
    </row>
    <row r="1087" spans="1:9" x14ac:dyDescent="0.3">
      <c r="A1087" t="s">
        <v>1094</v>
      </c>
      <c r="B1087">
        <v>15</v>
      </c>
      <c r="C1087">
        <v>7.9996</v>
      </c>
      <c r="D1087" s="1">
        <v>1.614E-7</v>
      </c>
      <c r="E1087">
        <v>200</v>
      </c>
      <c r="G1087">
        <v>0</v>
      </c>
      <c r="H1087">
        <v>1</v>
      </c>
      <c r="I1087">
        <v>2</v>
      </c>
    </row>
    <row r="1088" spans="1:9" x14ac:dyDescent="0.3">
      <c r="A1088" t="s">
        <v>1095</v>
      </c>
      <c r="B1088">
        <v>15.9</v>
      </c>
      <c r="C1088">
        <v>8.0196000000000005</v>
      </c>
      <c r="D1088" s="1">
        <v>1.638E-7</v>
      </c>
      <c r="E1088">
        <v>200</v>
      </c>
      <c r="G1088">
        <v>0</v>
      </c>
      <c r="H1088">
        <v>1</v>
      </c>
      <c r="I1088">
        <v>3</v>
      </c>
    </row>
    <row r="1089" spans="1:9" x14ac:dyDescent="0.3">
      <c r="A1089" t="s">
        <v>1096</v>
      </c>
      <c r="B1089">
        <v>15.9</v>
      </c>
      <c r="C1089">
        <v>8.0391999999999992</v>
      </c>
      <c r="D1089" s="1">
        <v>1.6159999999999999E-7</v>
      </c>
      <c r="E1089">
        <v>200</v>
      </c>
      <c r="G1089">
        <v>2</v>
      </c>
      <c r="H1089">
        <v>1</v>
      </c>
      <c r="I1089">
        <v>4</v>
      </c>
    </row>
    <row r="1090" spans="1:9" x14ac:dyDescent="0.3">
      <c r="A1090" t="s">
        <v>1097</v>
      </c>
      <c r="B1090">
        <v>15.9</v>
      </c>
      <c r="C1090">
        <v>8.0582999999999991</v>
      </c>
      <c r="D1090" s="1">
        <v>1.607E-7</v>
      </c>
      <c r="E1090">
        <v>200</v>
      </c>
      <c r="G1090">
        <v>0</v>
      </c>
      <c r="H1090">
        <v>2</v>
      </c>
      <c r="I1090">
        <v>2.5</v>
      </c>
    </row>
    <row r="1091" spans="1:9" x14ac:dyDescent="0.3">
      <c r="A1091" t="s">
        <v>1098</v>
      </c>
      <c r="B1091">
        <v>15.9</v>
      </c>
      <c r="C1091">
        <v>8.0777999999999999</v>
      </c>
      <c r="D1091" s="1">
        <v>1.6189999999999999E-7</v>
      </c>
      <c r="E1091">
        <v>200</v>
      </c>
      <c r="G1091">
        <v>1</v>
      </c>
      <c r="H1091">
        <v>1</v>
      </c>
      <c r="I1091">
        <v>3</v>
      </c>
    </row>
    <row r="1092" spans="1:9" x14ac:dyDescent="0.3">
      <c r="A1092" t="s">
        <v>1099</v>
      </c>
      <c r="B1092">
        <v>15.9</v>
      </c>
      <c r="C1092">
        <v>8.1011000000000006</v>
      </c>
      <c r="D1092" s="1">
        <v>1.6119999999999999E-7</v>
      </c>
      <c r="E1092">
        <v>200</v>
      </c>
      <c r="G1092">
        <v>0</v>
      </c>
      <c r="H1092">
        <v>0</v>
      </c>
      <c r="I1092">
        <v>1.5</v>
      </c>
    </row>
    <row r="1093" spans="1:9" x14ac:dyDescent="0.3">
      <c r="A1093" t="s">
        <v>1100</v>
      </c>
      <c r="B1093">
        <v>15</v>
      </c>
      <c r="C1093">
        <v>8.1183999999999994</v>
      </c>
      <c r="D1093" s="1">
        <v>1.6040000000000001E-7</v>
      </c>
      <c r="E1093">
        <v>200</v>
      </c>
      <c r="G1093">
        <v>0</v>
      </c>
      <c r="H1093">
        <v>0</v>
      </c>
      <c r="I1093">
        <v>2</v>
      </c>
    </row>
    <row r="1094" spans="1:9" x14ac:dyDescent="0.3">
      <c r="A1094" t="s">
        <v>1101</v>
      </c>
      <c r="B1094">
        <v>15.9</v>
      </c>
      <c r="C1094">
        <v>8.1419999999999995</v>
      </c>
      <c r="D1094" s="1">
        <v>1.6250000000000001E-7</v>
      </c>
      <c r="E1094">
        <v>200</v>
      </c>
      <c r="G1094">
        <v>1</v>
      </c>
      <c r="H1094">
        <v>1</v>
      </c>
      <c r="I1094">
        <v>3.5</v>
      </c>
    </row>
    <row r="1095" spans="1:9" x14ac:dyDescent="0.3">
      <c r="A1095" t="s">
        <v>1102</v>
      </c>
      <c r="B1095">
        <v>15.9</v>
      </c>
      <c r="C1095">
        <v>8.16</v>
      </c>
      <c r="D1095" s="1">
        <v>1.617E-7</v>
      </c>
      <c r="E1095">
        <v>200</v>
      </c>
      <c r="G1095">
        <v>2</v>
      </c>
      <c r="H1095">
        <v>1</v>
      </c>
      <c r="I1095">
        <v>4.5</v>
      </c>
    </row>
    <row r="1096" spans="1:9" x14ac:dyDescent="0.3">
      <c r="A1096" t="s">
        <v>1103</v>
      </c>
      <c r="B1096">
        <v>15.9</v>
      </c>
      <c r="C1096">
        <v>8.1826000000000008</v>
      </c>
      <c r="D1096" s="1">
        <v>1.6159999999999999E-7</v>
      </c>
      <c r="E1096">
        <v>200</v>
      </c>
      <c r="G1096">
        <v>0</v>
      </c>
      <c r="H1096">
        <v>1</v>
      </c>
      <c r="I1096">
        <v>1.5</v>
      </c>
    </row>
    <row r="1097" spans="1:9" x14ac:dyDescent="0.3">
      <c r="A1097" t="s">
        <v>1104</v>
      </c>
      <c r="B1097">
        <v>15</v>
      </c>
      <c r="C1097">
        <v>8.2012</v>
      </c>
      <c r="D1097" s="1">
        <v>1.6110000000000001E-7</v>
      </c>
      <c r="E1097">
        <v>200</v>
      </c>
      <c r="G1097">
        <v>0</v>
      </c>
      <c r="H1097">
        <v>0</v>
      </c>
      <c r="I1097">
        <v>2</v>
      </c>
    </row>
    <row r="1098" spans="1:9" x14ac:dyDescent="0.3">
      <c r="A1098" t="s">
        <v>1105</v>
      </c>
      <c r="B1098">
        <v>15.9</v>
      </c>
      <c r="C1098">
        <v>8.2209000000000003</v>
      </c>
      <c r="D1098" s="1">
        <v>1.61E-7</v>
      </c>
      <c r="E1098">
        <v>200</v>
      </c>
      <c r="G1098">
        <v>0</v>
      </c>
      <c r="H1098">
        <v>0</v>
      </c>
      <c r="I1098">
        <v>1</v>
      </c>
    </row>
    <row r="1099" spans="1:9" x14ac:dyDescent="0.3">
      <c r="A1099" t="s">
        <v>1106</v>
      </c>
      <c r="B1099">
        <v>15.9</v>
      </c>
      <c r="C1099">
        <v>8.2418999999999993</v>
      </c>
      <c r="D1099" s="1">
        <v>1.614E-7</v>
      </c>
      <c r="E1099">
        <v>200</v>
      </c>
      <c r="G1099">
        <v>0</v>
      </c>
      <c r="H1099">
        <v>1</v>
      </c>
      <c r="I1099">
        <v>2.5</v>
      </c>
    </row>
    <row r="1100" spans="1:9" x14ac:dyDescent="0.3">
      <c r="A1100" t="s">
        <v>1107</v>
      </c>
      <c r="B1100">
        <v>15.9</v>
      </c>
      <c r="C1100">
        <v>8.2600999999999996</v>
      </c>
      <c r="D1100" s="1">
        <v>1.6180000000000001E-7</v>
      </c>
      <c r="E1100">
        <v>200</v>
      </c>
      <c r="G1100">
        <v>0</v>
      </c>
      <c r="H1100">
        <v>0</v>
      </c>
      <c r="I1100">
        <v>3.5</v>
      </c>
    </row>
    <row r="1101" spans="1:9" x14ac:dyDescent="0.3">
      <c r="A1101" t="s">
        <v>1108</v>
      </c>
      <c r="B1101">
        <v>15.9</v>
      </c>
      <c r="C1101">
        <v>8.2797999999999998</v>
      </c>
      <c r="D1101" s="1">
        <v>1.592E-7</v>
      </c>
      <c r="E1101">
        <v>200</v>
      </c>
      <c r="G1101">
        <v>0</v>
      </c>
      <c r="H1101">
        <v>0</v>
      </c>
      <c r="I1101">
        <v>1.5</v>
      </c>
    </row>
    <row r="1102" spans="1:9" x14ac:dyDescent="0.3">
      <c r="A1102" t="s">
        <v>1109</v>
      </c>
      <c r="B1102">
        <v>15.9</v>
      </c>
      <c r="C1102">
        <v>8.2998999999999992</v>
      </c>
      <c r="D1102" s="1">
        <v>1.599E-7</v>
      </c>
      <c r="E1102">
        <v>200</v>
      </c>
      <c r="G1102">
        <v>0</v>
      </c>
      <c r="H1102">
        <v>0</v>
      </c>
      <c r="I1102">
        <v>-0.5</v>
      </c>
    </row>
    <row r="1103" spans="1:9" x14ac:dyDescent="0.3">
      <c r="A1103" t="s">
        <v>1110</v>
      </c>
      <c r="B1103">
        <v>15</v>
      </c>
      <c r="C1103">
        <v>8.3162000000000003</v>
      </c>
      <c r="D1103" s="1">
        <v>1.614E-7</v>
      </c>
      <c r="E1103">
        <v>200</v>
      </c>
      <c r="G1103">
        <v>1</v>
      </c>
      <c r="H1103">
        <v>2</v>
      </c>
      <c r="I1103">
        <v>4</v>
      </c>
    </row>
    <row r="1104" spans="1:9" x14ac:dyDescent="0.3">
      <c r="A1104" t="s">
        <v>1111</v>
      </c>
      <c r="B1104">
        <v>15.9</v>
      </c>
      <c r="C1104">
        <v>8.3401999999999994</v>
      </c>
      <c r="D1104" s="1">
        <v>1.617E-7</v>
      </c>
      <c r="E1104">
        <v>200</v>
      </c>
      <c r="G1104">
        <v>1</v>
      </c>
      <c r="H1104">
        <v>1</v>
      </c>
      <c r="I1104">
        <v>5</v>
      </c>
    </row>
    <row r="1105" spans="1:9" x14ac:dyDescent="0.3">
      <c r="A1105" t="s">
        <v>1112</v>
      </c>
      <c r="B1105">
        <v>15.9</v>
      </c>
      <c r="C1105">
        <v>8.3602000000000007</v>
      </c>
      <c r="D1105" s="1">
        <v>1.5970000000000001E-7</v>
      </c>
      <c r="E1105">
        <v>200</v>
      </c>
      <c r="G1105">
        <v>1</v>
      </c>
      <c r="H1105">
        <v>0</v>
      </c>
      <c r="I1105">
        <v>6</v>
      </c>
    </row>
    <row r="1106" spans="1:9" x14ac:dyDescent="0.3">
      <c r="A1106" t="s">
        <v>1113</v>
      </c>
      <c r="B1106">
        <v>15.9</v>
      </c>
      <c r="C1106">
        <v>8.3809000000000005</v>
      </c>
      <c r="D1106" s="1">
        <v>1.5940000000000001E-7</v>
      </c>
      <c r="E1106">
        <v>200</v>
      </c>
      <c r="G1106">
        <v>1</v>
      </c>
      <c r="H1106">
        <v>2</v>
      </c>
      <c r="I1106">
        <v>7.5</v>
      </c>
    </row>
    <row r="1107" spans="1:9" x14ac:dyDescent="0.3">
      <c r="A1107" t="s">
        <v>1114</v>
      </c>
      <c r="B1107">
        <v>15.9</v>
      </c>
      <c r="C1107">
        <v>8.4026999999999994</v>
      </c>
      <c r="D1107" s="1">
        <v>1.5940000000000001E-7</v>
      </c>
      <c r="E1107">
        <v>200</v>
      </c>
      <c r="G1107">
        <v>2</v>
      </c>
      <c r="H1107">
        <v>2</v>
      </c>
      <c r="I1107">
        <v>9</v>
      </c>
    </row>
    <row r="1108" spans="1:9" x14ac:dyDescent="0.3">
      <c r="A1108" t="s">
        <v>1115</v>
      </c>
      <c r="B1108">
        <v>15</v>
      </c>
      <c r="C1108">
        <v>8.4206000000000003</v>
      </c>
      <c r="D1108" s="1">
        <v>1.585E-7</v>
      </c>
      <c r="E1108">
        <v>200</v>
      </c>
      <c r="G1108">
        <v>0</v>
      </c>
      <c r="H1108">
        <v>0</v>
      </c>
      <c r="I1108">
        <v>1</v>
      </c>
    </row>
    <row r="1109" spans="1:9" x14ac:dyDescent="0.3">
      <c r="A1109" t="s">
        <v>1116</v>
      </c>
      <c r="B1109">
        <v>15.9</v>
      </c>
      <c r="C1109">
        <v>8.4402000000000008</v>
      </c>
      <c r="D1109" s="1">
        <v>1.613E-7</v>
      </c>
      <c r="E1109">
        <v>200</v>
      </c>
      <c r="G1109">
        <v>1</v>
      </c>
      <c r="H1109">
        <v>1</v>
      </c>
      <c r="I1109">
        <v>2.5</v>
      </c>
    </row>
    <row r="1110" spans="1:9" x14ac:dyDescent="0.3">
      <c r="A1110" t="s">
        <v>1117</v>
      </c>
      <c r="B1110">
        <v>15.9</v>
      </c>
      <c r="C1110">
        <v>8.4606999999999992</v>
      </c>
      <c r="D1110" s="1">
        <v>1.593E-7</v>
      </c>
      <c r="E1110">
        <v>200</v>
      </c>
      <c r="G1110">
        <v>1</v>
      </c>
      <c r="H1110">
        <v>1</v>
      </c>
      <c r="I1110">
        <v>5</v>
      </c>
    </row>
    <row r="1111" spans="1:9" x14ac:dyDescent="0.3">
      <c r="A1111" t="s">
        <v>1118</v>
      </c>
      <c r="B1111">
        <v>15.9</v>
      </c>
      <c r="C1111">
        <v>8.4811999999999994</v>
      </c>
      <c r="D1111" s="1">
        <v>1.5739999999999999E-7</v>
      </c>
      <c r="E1111">
        <v>200</v>
      </c>
      <c r="G1111">
        <v>0</v>
      </c>
      <c r="H1111">
        <v>3</v>
      </c>
      <c r="I1111">
        <v>8.5</v>
      </c>
    </row>
    <row r="1112" spans="1:9" x14ac:dyDescent="0.3">
      <c r="A1112" t="s">
        <v>1119</v>
      </c>
      <c r="B1112">
        <v>15.9</v>
      </c>
      <c r="C1112">
        <v>8.4981000000000009</v>
      </c>
      <c r="D1112" s="1">
        <v>1.589E-7</v>
      </c>
      <c r="E1112">
        <v>200</v>
      </c>
      <c r="G1112">
        <v>0</v>
      </c>
      <c r="H1112">
        <v>1</v>
      </c>
      <c r="I1112">
        <v>3</v>
      </c>
    </row>
    <row r="1113" spans="1:9" x14ac:dyDescent="0.3">
      <c r="A1113" t="s">
        <v>1120</v>
      </c>
      <c r="B1113">
        <v>15</v>
      </c>
      <c r="C1113">
        <v>8.5189000000000004</v>
      </c>
      <c r="D1113" s="1">
        <v>1.592E-7</v>
      </c>
      <c r="E1113">
        <v>200</v>
      </c>
      <c r="G1113">
        <v>0</v>
      </c>
      <c r="H1113">
        <v>1</v>
      </c>
      <c r="I1113">
        <v>6</v>
      </c>
    </row>
    <row r="1114" spans="1:9" x14ac:dyDescent="0.3">
      <c r="A1114" t="s">
        <v>1121</v>
      </c>
      <c r="B1114">
        <v>15.9</v>
      </c>
      <c r="C1114">
        <v>8.5390999999999995</v>
      </c>
      <c r="D1114" s="1">
        <v>1.6089999999999999E-7</v>
      </c>
      <c r="E1114">
        <v>200</v>
      </c>
      <c r="G1114">
        <v>1</v>
      </c>
      <c r="H1114">
        <v>1</v>
      </c>
      <c r="I1114">
        <v>7.5</v>
      </c>
    </row>
    <row r="1115" spans="1:9" x14ac:dyDescent="0.3">
      <c r="A1115" t="s">
        <v>1122</v>
      </c>
      <c r="B1115">
        <v>15.9</v>
      </c>
      <c r="C1115">
        <v>8.5608000000000004</v>
      </c>
      <c r="D1115" s="1">
        <v>1.589E-7</v>
      </c>
      <c r="E1115">
        <v>200</v>
      </c>
      <c r="G1115">
        <v>0</v>
      </c>
      <c r="H1115">
        <v>3</v>
      </c>
      <c r="I1115">
        <v>6</v>
      </c>
    </row>
    <row r="1116" spans="1:9" x14ac:dyDescent="0.3">
      <c r="A1116" t="s">
        <v>1123</v>
      </c>
      <c r="B1116">
        <v>15.9</v>
      </c>
      <c r="C1116">
        <v>8.5798000000000005</v>
      </c>
      <c r="D1116" s="1">
        <v>1.572E-7</v>
      </c>
      <c r="E1116">
        <v>200</v>
      </c>
      <c r="G1116">
        <v>0</v>
      </c>
      <c r="H1116">
        <v>0</v>
      </c>
      <c r="I1116">
        <v>1</v>
      </c>
    </row>
    <row r="1117" spans="1:9" x14ac:dyDescent="0.3">
      <c r="A1117" t="s">
        <v>1124</v>
      </c>
      <c r="B1117">
        <v>15.9</v>
      </c>
      <c r="C1117">
        <v>8.6021000000000001</v>
      </c>
      <c r="D1117" s="1">
        <v>1.572E-7</v>
      </c>
      <c r="E1117">
        <v>200</v>
      </c>
      <c r="G1117">
        <v>0</v>
      </c>
      <c r="H1117">
        <v>-0.5</v>
      </c>
      <c r="I1117">
        <v>4.5</v>
      </c>
    </row>
    <row r="1118" spans="1:9" x14ac:dyDescent="0.3">
      <c r="A1118" t="s">
        <v>1125</v>
      </c>
      <c r="B1118">
        <v>15.9</v>
      </c>
      <c r="C1118">
        <v>8.6196999999999999</v>
      </c>
      <c r="D1118" s="1">
        <v>1.6019999999999999E-7</v>
      </c>
      <c r="E1118">
        <v>200</v>
      </c>
      <c r="G1118">
        <v>0</v>
      </c>
      <c r="H1118">
        <v>2</v>
      </c>
      <c r="I1118">
        <v>6</v>
      </c>
    </row>
    <row r="1119" spans="1:9" x14ac:dyDescent="0.3">
      <c r="A1119" t="s">
        <v>1126</v>
      </c>
      <c r="B1119">
        <v>15.9</v>
      </c>
      <c r="C1119">
        <v>8.6417999999999999</v>
      </c>
      <c r="D1119" s="1">
        <v>1.5879999999999999E-7</v>
      </c>
      <c r="E1119">
        <v>200</v>
      </c>
      <c r="G1119">
        <v>0</v>
      </c>
      <c r="H1119">
        <v>2</v>
      </c>
      <c r="I1119">
        <v>6.5</v>
      </c>
    </row>
    <row r="1120" spans="1:9" x14ac:dyDescent="0.3">
      <c r="A1120" t="s">
        <v>1127</v>
      </c>
      <c r="B1120">
        <v>15.9</v>
      </c>
      <c r="C1120">
        <v>8.6594999999999995</v>
      </c>
      <c r="D1120" s="1">
        <v>1.585E-7</v>
      </c>
      <c r="E1120">
        <v>200</v>
      </c>
      <c r="G1120">
        <v>0</v>
      </c>
      <c r="H1120">
        <v>0</v>
      </c>
      <c r="I1120">
        <v>2</v>
      </c>
    </row>
    <row r="1121" spans="1:9" x14ac:dyDescent="0.3">
      <c r="A1121" t="s">
        <v>1128</v>
      </c>
      <c r="B1121">
        <v>15.9</v>
      </c>
      <c r="C1121">
        <v>8.6792999999999996</v>
      </c>
      <c r="D1121" s="1">
        <v>1.5949999999999999E-7</v>
      </c>
      <c r="E1121">
        <v>200</v>
      </c>
      <c r="G1121">
        <v>1.5</v>
      </c>
      <c r="H1121">
        <v>1</v>
      </c>
      <c r="I1121">
        <v>3.5</v>
      </c>
    </row>
    <row r="1122" spans="1:9" x14ac:dyDescent="0.3">
      <c r="A1122" t="s">
        <v>1129</v>
      </c>
      <c r="B1122">
        <v>15.9</v>
      </c>
      <c r="C1122">
        <v>8.6998999999999995</v>
      </c>
      <c r="D1122" s="1">
        <v>1.5879999999999999E-7</v>
      </c>
      <c r="E1122">
        <v>200</v>
      </c>
      <c r="G1122">
        <v>0</v>
      </c>
      <c r="H1122">
        <v>2</v>
      </c>
      <c r="I1122">
        <v>5</v>
      </c>
    </row>
    <row r="1123" spans="1:9" x14ac:dyDescent="0.3">
      <c r="A1123" t="s">
        <v>1130</v>
      </c>
      <c r="B1123">
        <v>15.9</v>
      </c>
      <c r="C1123">
        <v>8.7227999999999994</v>
      </c>
      <c r="D1123" s="1">
        <v>1.5830000000000001E-7</v>
      </c>
      <c r="E1123">
        <v>200</v>
      </c>
      <c r="G1123">
        <v>1</v>
      </c>
      <c r="H1123">
        <v>3</v>
      </c>
      <c r="I1123">
        <v>8</v>
      </c>
    </row>
    <row r="1124" spans="1:9" x14ac:dyDescent="0.3">
      <c r="A1124" t="s">
        <v>1131</v>
      </c>
      <c r="B1124">
        <v>15.9</v>
      </c>
      <c r="C1124">
        <v>8.7423999999999999</v>
      </c>
      <c r="D1124" s="1">
        <v>1.585E-7</v>
      </c>
      <c r="E1124">
        <v>200</v>
      </c>
      <c r="G1124">
        <v>0</v>
      </c>
      <c r="H1124">
        <v>2</v>
      </c>
      <c r="I1124">
        <v>2.5</v>
      </c>
    </row>
    <row r="1125" spans="1:9" x14ac:dyDescent="0.3">
      <c r="A1125" t="s">
        <v>1132</v>
      </c>
      <c r="B1125">
        <v>15</v>
      </c>
      <c r="C1125">
        <v>8.7591999999999999</v>
      </c>
      <c r="D1125" s="1">
        <v>1.5760000000000001E-7</v>
      </c>
      <c r="E1125">
        <v>200</v>
      </c>
      <c r="G1125">
        <v>0</v>
      </c>
      <c r="H1125">
        <v>0</v>
      </c>
      <c r="I1125">
        <v>5</v>
      </c>
    </row>
    <row r="1126" spans="1:9" x14ac:dyDescent="0.3">
      <c r="A1126" t="s">
        <v>1133</v>
      </c>
      <c r="B1126">
        <v>15.9</v>
      </c>
      <c r="C1126">
        <v>8.7782999999999998</v>
      </c>
      <c r="D1126" s="1">
        <v>1.5699999999999999E-7</v>
      </c>
      <c r="E1126">
        <v>200</v>
      </c>
      <c r="G1126">
        <v>0</v>
      </c>
      <c r="H1126">
        <v>1</v>
      </c>
      <c r="I1126">
        <v>2</v>
      </c>
    </row>
    <row r="1127" spans="1:9" x14ac:dyDescent="0.3">
      <c r="A1127" t="s">
        <v>1134</v>
      </c>
      <c r="B1127">
        <v>15.9</v>
      </c>
      <c r="C1127">
        <v>8.8005999999999993</v>
      </c>
      <c r="D1127" s="1">
        <v>1.5669999999999999E-7</v>
      </c>
      <c r="E1127">
        <v>200</v>
      </c>
      <c r="G1127">
        <v>1</v>
      </c>
      <c r="H1127">
        <v>0</v>
      </c>
      <c r="I1127">
        <v>4</v>
      </c>
    </row>
    <row r="1128" spans="1:9" x14ac:dyDescent="0.3">
      <c r="A1128" t="s">
        <v>1135</v>
      </c>
      <c r="B1128">
        <v>15.9</v>
      </c>
      <c r="C1128">
        <v>8.8194999999999997</v>
      </c>
      <c r="D1128" s="1">
        <v>1.5739999999999999E-7</v>
      </c>
      <c r="E1128">
        <v>200</v>
      </c>
      <c r="G1128">
        <v>0</v>
      </c>
      <c r="H1128">
        <v>0</v>
      </c>
      <c r="I1128">
        <v>7</v>
      </c>
    </row>
    <row r="1129" spans="1:9" x14ac:dyDescent="0.3">
      <c r="A1129" t="s">
        <v>1136</v>
      </c>
      <c r="B1129">
        <v>15.9</v>
      </c>
      <c r="C1129">
        <v>8.8356999999999992</v>
      </c>
      <c r="D1129" s="1">
        <v>1.5660000000000001E-7</v>
      </c>
      <c r="E1129">
        <v>200</v>
      </c>
      <c r="G1129">
        <v>0</v>
      </c>
      <c r="H1129">
        <v>0</v>
      </c>
      <c r="I1129">
        <v>2</v>
      </c>
    </row>
    <row r="1130" spans="1:9" x14ac:dyDescent="0.3">
      <c r="A1130" t="s">
        <v>1137</v>
      </c>
      <c r="B1130">
        <v>15.9</v>
      </c>
      <c r="C1130">
        <v>8.8606999999999996</v>
      </c>
      <c r="D1130" s="1">
        <v>1.5909999999999999E-7</v>
      </c>
      <c r="E1130">
        <v>200</v>
      </c>
      <c r="G1130">
        <v>0</v>
      </c>
      <c r="H1130">
        <v>0</v>
      </c>
      <c r="I1130">
        <v>4</v>
      </c>
    </row>
    <row r="1131" spans="1:9" x14ac:dyDescent="0.3">
      <c r="A1131" t="s">
        <v>1138</v>
      </c>
      <c r="B1131">
        <v>15.9</v>
      </c>
      <c r="C1131">
        <v>8.8764000000000003</v>
      </c>
      <c r="D1131" s="1">
        <v>1.589E-7</v>
      </c>
      <c r="E1131">
        <v>200</v>
      </c>
      <c r="G1131">
        <v>2</v>
      </c>
      <c r="H1131">
        <v>1</v>
      </c>
      <c r="I1131">
        <v>6</v>
      </c>
    </row>
    <row r="1132" spans="1:9" x14ac:dyDescent="0.3">
      <c r="A1132" t="s">
        <v>1139</v>
      </c>
      <c r="B1132">
        <v>15.9</v>
      </c>
      <c r="C1132">
        <v>8.8978000000000002</v>
      </c>
      <c r="D1132" s="1">
        <v>1.5800000000000001E-7</v>
      </c>
      <c r="E1132">
        <v>200</v>
      </c>
      <c r="G1132">
        <v>0</v>
      </c>
      <c r="H1132">
        <v>1</v>
      </c>
      <c r="I1132">
        <v>7</v>
      </c>
    </row>
    <row r="1133" spans="1:9" x14ac:dyDescent="0.3">
      <c r="A1133" t="s">
        <v>1140</v>
      </c>
      <c r="B1133">
        <v>15.9</v>
      </c>
      <c r="C1133">
        <v>8.9194999999999993</v>
      </c>
      <c r="D1133" s="1">
        <v>1.571E-7</v>
      </c>
      <c r="E1133">
        <v>200</v>
      </c>
      <c r="G1133">
        <v>1</v>
      </c>
      <c r="H1133">
        <v>2</v>
      </c>
      <c r="I1133">
        <v>9</v>
      </c>
    </row>
    <row r="1134" spans="1:9" x14ac:dyDescent="0.3">
      <c r="A1134" t="s">
        <v>1141</v>
      </c>
      <c r="B1134">
        <v>15.9</v>
      </c>
      <c r="C1134">
        <v>8.9415999999999993</v>
      </c>
      <c r="D1134" s="1">
        <v>1.5830000000000001E-7</v>
      </c>
      <c r="E1134">
        <v>200</v>
      </c>
      <c r="G1134">
        <v>0</v>
      </c>
      <c r="H1134">
        <v>1</v>
      </c>
      <c r="I1134">
        <v>7</v>
      </c>
    </row>
    <row r="1135" spans="1:9" x14ac:dyDescent="0.3">
      <c r="A1135" t="s">
        <v>1142</v>
      </c>
      <c r="B1135">
        <v>16.100000000000001</v>
      </c>
      <c r="C1135">
        <v>8.9560999999999993</v>
      </c>
      <c r="D1135" s="1">
        <v>1.5809999999999999E-7</v>
      </c>
      <c r="E1135">
        <v>200</v>
      </c>
      <c r="G1135">
        <v>0</v>
      </c>
      <c r="H1135">
        <v>-0.5</v>
      </c>
      <c r="I1135">
        <v>2.5</v>
      </c>
    </row>
    <row r="1136" spans="1:9" x14ac:dyDescent="0.3">
      <c r="A1136" t="s">
        <v>1143</v>
      </c>
      <c r="B1136">
        <v>15.9</v>
      </c>
      <c r="C1136">
        <v>8.9811999999999994</v>
      </c>
      <c r="D1136" s="1">
        <v>1.561E-7</v>
      </c>
      <c r="E1136">
        <v>200</v>
      </c>
      <c r="G1136">
        <v>0</v>
      </c>
      <c r="H1136">
        <v>0</v>
      </c>
      <c r="I1136">
        <v>6</v>
      </c>
    </row>
    <row r="1137" spans="1:9" x14ac:dyDescent="0.3">
      <c r="A1137" t="s">
        <v>1144</v>
      </c>
      <c r="B1137">
        <v>15.9</v>
      </c>
      <c r="C1137">
        <v>9.0013000000000005</v>
      </c>
      <c r="D1137" s="1">
        <v>1.5669999999999999E-7</v>
      </c>
      <c r="E1137">
        <v>200</v>
      </c>
      <c r="G1137">
        <v>1</v>
      </c>
      <c r="H1137">
        <v>2</v>
      </c>
      <c r="I1137">
        <v>13.5</v>
      </c>
    </row>
    <row r="1138" spans="1:9" x14ac:dyDescent="0.3">
      <c r="A1138" t="s">
        <v>1145</v>
      </c>
      <c r="B1138">
        <v>15</v>
      </c>
      <c r="C1138">
        <v>6.5</v>
      </c>
      <c r="D1138" s="1">
        <v>1.5620000000000001E-7</v>
      </c>
      <c r="E1138">
        <v>200</v>
      </c>
      <c r="G1138">
        <v>0</v>
      </c>
      <c r="H1138">
        <v>0</v>
      </c>
      <c r="I1138">
        <v>0</v>
      </c>
    </row>
    <row r="1139" spans="1:9" x14ac:dyDescent="0.3">
      <c r="A1139" t="s">
        <v>1146</v>
      </c>
      <c r="B1139">
        <v>16</v>
      </c>
      <c r="C1139">
        <v>6.5202</v>
      </c>
      <c r="D1139" s="1">
        <v>1.568E-7</v>
      </c>
      <c r="E1139">
        <v>200</v>
      </c>
      <c r="G1139">
        <v>0</v>
      </c>
      <c r="H1139">
        <v>0</v>
      </c>
      <c r="I1139">
        <v>0</v>
      </c>
    </row>
    <row r="1140" spans="1:9" x14ac:dyDescent="0.3">
      <c r="A1140" t="s">
        <v>1147</v>
      </c>
      <c r="B1140">
        <v>15</v>
      </c>
      <c r="C1140">
        <v>6.5418000000000003</v>
      </c>
      <c r="D1140" s="1">
        <v>1.572E-7</v>
      </c>
      <c r="E1140">
        <v>200</v>
      </c>
      <c r="G1140">
        <v>0</v>
      </c>
      <c r="H1140">
        <v>0</v>
      </c>
      <c r="I1140">
        <v>0</v>
      </c>
    </row>
    <row r="1141" spans="1:9" x14ac:dyDescent="0.3">
      <c r="A1141" t="s">
        <v>1148</v>
      </c>
      <c r="B1141">
        <v>15</v>
      </c>
      <c r="C1141">
        <v>6.56</v>
      </c>
      <c r="D1141" s="1">
        <v>1.578E-7</v>
      </c>
      <c r="E1141">
        <v>200</v>
      </c>
      <c r="G1141">
        <v>0</v>
      </c>
      <c r="H1141">
        <v>0</v>
      </c>
      <c r="I1141">
        <v>0</v>
      </c>
    </row>
    <row r="1142" spans="1:9" x14ac:dyDescent="0.3">
      <c r="A1142" t="s">
        <v>1149</v>
      </c>
      <c r="B1142">
        <v>15.9</v>
      </c>
      <c r="C1142">
        <v>6.5808999999999997</v>
      </c>
      <c r="D1142" s="1">
        <v>1.5559999999999999E-7</v>
      </c>
      <c r="E1142">
        <v>200</v>
      </c>
      <c r="G1142">
        <v>0</v>
      </c>
      <c r="H1142">
        <v>-0.5</v>
      </c>
      <c r="I1142">
        <v>-1</v>
      </c>
    </row>
    <row r="1143" spans="1:9" x14ac:dyDescent="0.3">
      <c r="A1143" t="s">
        <v>1150</v>
      </c>
      <c r="B1143">
        <v>15.9</v>
      </c>
      <c r="C1143">
        <v>6.6009000000000002</v>
      </c>
      <c r="D1143" s="1">
        <v>1.564E-7</v>
      </c>
      <c r="E1143">
        <v>200</v>
      </c>
      <c r="G1143">
        <v>0</v>
      </c>
      <c r="H1143">
        <v>0</v>
      </c>
      <c r="I1143">
        <v>0</v>
      </c>
    </row>
    <row r="1144" spans="1:9" x14ac:dyDescent="0.3">
      <c r="A1144" t="s">
        <v>1151</v>
      </c>
      <c r="B1144">
        <v>15.9</v>
      </c>
      <c r="C1144">
        <v>6.6197999999999997</v>
      </c>
      <c r="D1144" s="1">
        <v>1.561E-7</v>
      </c>
      <c r="E1144">
        <v>200</v>
      </c>
      <c r="G1144">
        <v>0</v>
      </c>
      <c r="H1144">
        <v>0</v>
      </c>
      <c r="I1144">
        <v>0</v>
      </c>
    </row>
    <row r="1145" spans="1:9" x14ac:dyDescent="0.3">
      <c r="A1145" t="s">
        <v>1152</v>
      </c>
      <c r="B1145">
        <v>15.9</v>
      </c>
      <c r="C1145">
        <v>6.64</v>
      </c>
      <c r="D1145" s="1">
        <v>1.54E-7</v>
      </c>
      <c r="E1145">
        <v>200</v>
      </c>
      <c r="G1145">
        <v>0</v>
      </c>
      <c r="H1145">
        <v>0</v>
      </c>
      <c r="I1145">
        <v>0</v>
      </c>
    </row>
    <row r="1146" spans="1:9" x14ac:dyDescent="0.3">
      <c r="A1146" t="s">
        <v>1153</v>
      </c>
      <c r="B1146">
        <v>15.9</v>
      </c>
      <c r="C1146">
        <v>6.6577000000000002</v>
      </c>
      <c r="D1146" s="1">
        <v>1.5440000000000001E-7</v>
      </c>
      <c r="E1146">
        <v>200</v>
      </c>
      <c r="G1146">
        <v>0</v>
      </c>
      <c r="H1146">
        <v>0</v>
      </c>
      <c r="I1146">
        <v>1</v>
      </c>
    </row>
    <row r="1147" spans="1:9" x14ac:dyDescent="0.3">
      <c r="A1147" t="s">
        <v>1154</v>
      </c>
      <c r="B1147">
        <v>15</v>
      </c>
      <c r="C1147">
        <v>6.6787999999999998</v>
      </c>
      <c r="D1147" s="1">
        <v>1.554E-7</v>
      </c>
      <c r="E1147">
        <v>200</v>
      </c>
      <c r="G1147">
        <v>0</v>
      </c>
      <c r="H1147">
        <v>0</v>
      </c>
      <c r="I1147">
        <v>0</v>
      </c>
    </row>
    <row r="1148" spans="1:9" x14ac:dyDescent="0.3">
      <c r="A1148" t="s">
        <v>1155</v>
      </c>
      <c r="B1148">
        <v>15.9</v>
      </c>
      <c r="C1148">
        <v>6.7011000000000003</v>
      </c>
      <c r="D1148" s="1">
        <v>1.5590000000000001E-7</v>
      </c>
      <c r="E1148">
        <v>200</v>
      </c>
      <c r="G1148">
        <v>0</v>
      </c>
      <c r="H1148">
        <v>0</v>
      </c>
      <c r="I1148">
        <v>0</v>
      </c>
    </row>
    <row r="1149" spans="1:9" x14ac:dyDescent="0.3">
      <c r="A1149" t="s">
        <v>1156</v>
      </c>
      <c r="B1149">
        <v>15.9</v>
      </c>
      <c r="C1149">
        <v>6.7188999999999997</v>
      </c>
      <c r="D1149" s="1">
        <v>1.5519999999999999E-7</v>
      </c>
      <c r="E1149">
        <v>200</v>
      </c>
      <c r="G1149">
        <v>0</v>
      </c>
      <c r="H1149">
        <v>0</v>
      </c>
      <c r="I1149">
        <v>0</v>
      </c>
    </row>
    <row r="1150" spans="1:9" x14ac:dyDescent="0.3">
      <c r="A1150" t="s">
        <v>1157</v>
      </c>
      <c r="B1150">
        <v>15.9</v>
      </c>
      <c r="C1150">
        <v>6.7401</v>
      </c>
      <c r="D1150" s="1">
        <v>1.5669999999999999E-7</v>
      </c>
      <c r="E1150">
        <v>200</v>
      </c>
      <c r="G1150">
        <v>0</v>
      </c>
      <c r="H1150">
        <v>0</v>
      </c>
      <c r="I1150">
        <v>0</v>
      </c>
    </row>
    <row r="1151" spans="1:9" x14ac:dyDescent="0.3">
      <c r="A1151" t="s">
        <v>1158</v>
      </c>
      <c r="B1151">
        <v>15</v>
      </c>
      <c r="C1151">
        <v>6.7603999999999997</v>
      </c>
      <c r="D1151" s="1">
        <v>1.5440000000000001E-7</v>
      </c>
      <c r="E1151">
        <v>200</v>
      </c>
      <c r="G1151">
        <v>0</v>
      </c>
      <c r="H1151">
        <v>0</v>
      </c>
      <c r="I1151">
        <v>0</v>
      </c>
    </row>
    <row r="1152" spans="1:9" x14ac:dyDescent="0.3">
      <c r="A1152" t="s">
        <v>1159</v>
      </c>
      <c r="B1152">
        <v>15.9</v>
      </c>
      <c r="C1152">
        <v>6.7812000000000001</v>
      </c>
      <c r="D1152" s="1">
        <v>1.5519999999999999E-7</v>
      </c>
      <c r="E1152">
        <v>200</v>
      </c>
      <c r="G1152">
        <v>0</v>
      </c>
      <c r="H1152">
        <v>0</v>
      </c>
      <c r="I1152">
        <v>1</v>
      </c>
    </row>
    <row r="1153" spans="1:9" x14ac:dyDescent="0.3">
      <c r="A1153" t="s">
        <v>1160</v>
      </c>
      <c r="B1153">
        <v>15</v>
      </c>
      <c r="C1153">
        <v>6.7976999999999999</v>
      </c>
      <c r="D1153" s="1">
        <v>1.5510000000000001E-7</v>
      </c>
      <c r="E1153">
        <v>200</v>
      </c>
      <c r="G1153">
        <v>0</v>
      </c>
      <c r="H1153">
        <v>0</v>
      </c>
      <c r="I1153">
        <v>0</v>
      </c>
    </row>
    <row r="1154" spans="1:9" x14ac:dyDescent="0.3">
      <c r="A1154" t="s">
        <v>1161</v>
      </c>
      <c r="B1154">
        <v>15.9</v>
      </c>
      <c r="C1154">
        <v>6.8209999999999997</v>
      </c>
      <c r="D1154" s="1">
        <v>1.568E-7</v>
      </c>
      <c r="E1154">
        <v>200</v>
      </c>
      <c r="G1154">
        <v>0</v>
      </c>
      <c r="H1154">
        <v>0</v>
      </c>
      <c r="I1154">
        <v>0</v>
      </c>
    </row>
    <row r="1155" spans="1:9" x14ac:dyDescent="0.3">
      <c r="A1155" t="s">
        <v>1162</v>
      </c>
      <c r="B1155">
        <v>15.9</v>
      </c>
      <c r="C1155">
        <v>6.8395000000000001</v>
      </c>
      <c r="D1155" s="1">
        <v>1.5599999999999999E-7</v>
      </c>
      <c r="E1155">
        <v>200</v>
      </c>
      <c r="G1155">
        <v>0</v>
      </c>
      <c r="H1155">
        <v>0</v>
      </c>
      <c r="I1155">
        <v>0</v>
      </c>
    </row>
    <row r="1156" spans="1:9" x14ac:dyDescent="0.3">
      <c r="A1156" t="s">
        <v>1163</v>
      </c>
      <c r="B1156">
        <v>15.9</v>
      </c>
      <c r="C1156">
        <v>6.8608000000000002</v>
      </c>
      <c r="D1156" s="1">
        <v>1.5410000000000001E-7</v>
      </c>
      <c r="E1156">
        <v>200</v>
      </c>
      <c r="G1156">
        <v>0</v>
      </c>
      <c r="H1156">
        <v>0</v>
      </c>
      <c r="I1156">
        <v>0</v>
      </c>
    </row>
    <row r="1157" spans="1:9" x14ac:dyDescent="0.3">
      <c r="A1157" t="s">
        <v>1164</v>
      </c>
      <c r="B1157">
        <v>15.9</v>
      </c>
      <c r="C1157">
        <v>6.8795000000000002</v>
      </c>
      <c r="D1157" s="1">
        <v>1.536E-7</v>
      </c>
      <c r="E1157">
        <v>200</v>
      </c>
      <c r="G1157">
        <v>0</v>
      </c>
      <c r="H1157">
        <v>0</v>
      </c>
      <c r="I1157">
        <v>0</v>
      </c>
    </row>
    <row r="1158" spans="1:9" x14ac:dyDescent="0.3">
      <c r="A1158" t="s">
        <v>1165</v>
      </c>
      <c r="B1158">
        <v>15.9</v>
      </c>
      <c r="C1158">
        <v>6.9020000000000001</v>
      </c>
      <c r="D1158" s="1">
        <v>1.5340000000000001E-7</v>
      </c>
      <c r="E1158">
        <v>200</v>
      </c>
      <c r="G1158">
        <v>0</v>
      </c>
      <c r="H1158">
        <v>0</v>
      </c>
      <c r="I1158">
        <v>-0.5</v>
      </c>
    </row>
    <row r="1159" spans="1:9" x14ac:dyDescent="0.3">
      <c r="A1159" t="s">
        <v>1166</v>
      </c>
      <c r="B1159">
        <v>15.9</v>
      </c>
      <c r="C1159">
        <v>6.9206000000000003</v>
      </c>
      <c r="D1159" s="1">
        <v>1.5650000000000001E-7</v>
      </c>
      <c r="E1159">
        <v>200</v>
      </c>
      <c r="G1159">
        <v>0</v>
      </c>
      <c r="H1159">
        <v>0</v>
      </c>
      <c r="I1159">
        <v>-0.5</v>
      </c>
    </row>
    <row r="1160" spans="1:9" x14ac:dyDescent="0.3">
      <c r="A1160" t="s">
        <v>1167</v>
      </c>
      <c r="B1160">
        <v>15.9</v>
      </c>
      <c r="C1160">
        <v>6.9409999999999998</v>
      </c>
      <c r="D1160" s="1">
        <v>1.5590000000000001E-7</v>
      </c>
      <c r="E1160">
        <v>200</v>
      </c>
      <c r="G1160">
        <v>0</v>
      </c>
      <c r="H1160">
        <v>0</v>
      </c>
      <c r="I1160">
        <v>0</v>
      </c>
    </row>
    <row r="1161" spans="1:9" x14ac:dyDescent="0.3">
      <c r="A1161" t="s">
        <v>1168</v>
      </c>
      <c r="B1161">
        <v>15.9</v>
      </c>
      <c r="C1161">
        <v>6.9588999999999999</v>
      </c>
      <c r="D1161" s="1">
        <v>1.539E-7</v>
      </c>
      <c r="E1161">
        <v>200</v>
      </c>
      <c r="G1161">
        <v>0</v>
      </c>
      <c r="H1161">
        <v>0</v>
      </c>
      <c r="I1161">
        <v>0</v>
      </c>
    </row>
    <row r="1162" spans="1:9" x14ac:dyDescent="0.3">
      <c r="A1162" t="s">
        <v>1169</v>
      </c>
      <c r="B1162">
        <v>15.9</v>
      </c>
      <c r="C1162">
        <v>6.9798999999999998</v>
      </c>
      <c r="D1162" s="1">
        <v>1.5370000000000001E-7</v>
      </c>
      <c r="E1162">
        <v>200</v>
      </c>
      <c r="G1162">
        <v>0</v>
      </c>
      <c r="H1162">
        <v>0</v>
      </c>
      <c r="I1162">
        <v>0</v>
      </c>
    </row>
    <row r="1163" spans="1:9" x14ac:dyDescent="0.3">
      <c r="A1163" t="s">
        <v>1170</v>
      </c>
      <c r="B1163">
        <v>15.9</v>
      </c>
      <c r="C1163">
        <v>7.0010000000000003</v>
      </c>
      <c r="D1163" s="1">
        <v>1.533E-7</v>
      </c>
      <c r="E1163">
        <v>200</v>
      </c>
      <c r="G1163">
        <v>0</v>
      </c>
      <c r="H1163">
        <v>0</v>
      </c>
      <c r="I1163">
        <v>0</v>
      </c>
    </row>
    <row r="1164" spans="1:9" x14ac:dyDescent="0.3">
      <c r="A1164" t="s">
        <v>1171</v>
      </c>
      <c r="B1164">
        <v>16.100000000000001</v>
      </c>
      <c r="C1164">
        <v>7.0213999999999999</v>
      </c>
      <c r="D1164" s="1">
        <v>1.529E-7</v>
      </c>
      <c r="E1164">
        <v>200</v>
      </c>
      <c r="G1164">
        <v>0</v>
      </c>
      <c r="H1164">
        <v>0</v>
      </c>
      <c r="I1164">
        <v>0</v>
      </c>
    </row>
    <row r="1165" spans="1:9" x14ac:dyDescent="0.3">
      <c r="A1165" t="s">
        <v>1172</v>
      </c>
      <c r="B1165">
        <v>15.9</v>
      </c>
      <c r="C1165">
        <v>7.0406000000000004</v>
      </c>
      <c r="D1165" s="1">
        <v>1.5650000000000001E-7</v>
      </c>
      <c r="E1165">
        <v>200</v>
      </c>
      <c r="G1165">
        <v>0</v>
      </c>
      <c r="H1165">
        <v>0</v>
      </c>
      <c r="I1165">
        <v>0</v>
      </c>
    </row>
    <row r="1166" spans="1:9" x14ac:dyDescent="0.3">
      <c r="A1166" t="s">
        <v>1173</v>
      </c>
      <c r="B1166">
        <v>15.9</v>
      </c>
      <c r="C1166">
        <v>7.0606999999999998</v>
      </c>
      <c r="D1166" s="1">
        <v>1.5590000000000001E-7</v>
      </c>
      <c r="E1166">
        <v>200</v>
      </c>
      <c r="G1166">
        <v>0</v>
      </c>
      <c r="H1166">
        <v>0</v>
      </c>
      <c r="I1166">
        <v>0</v>
      </c>
    </row>
    <row r="1167" spans="1:9" x14ac:dyDescent="0.3">
      <c r="A1167" t="s">
        <v>1174</v>
      </c>
      <c r="B1167">
        <v>15.9</v>
      </c>
      <c r="C1167">
        <v>7.0816999999999997</v>
      </c>
      <c r="D1167" s="1">
        <v>1.5230000000000001E-7</v>
      </c>
      <c r="E1167">
        <v>200</v>
      </c>
      <c r="G1167">
        <v>0</v>
      </c>
      <c r="H1167">
        <v>0</v>
      </c>
      <c r="I1167">
        <v>0</v>
      </c>
    </row>
    <row r="1168" spans="1:9" x14ac:dyDescent="0.3">
      <c r="A1168" t="s">
        <v>1175</v>
      </c>
      <c r="B1168">
        <v>15.9</v>
      </c>
      <c r="C1168">
        <v>7.0997000000000003</v>
      </c>
      <c r="D1168" s="1">
        <v>1.5480000000000001E-7</v>
      </c>
      <c r="E1168">
        <v>200</v>
      </c>
      <c r="G1168">
        <v>0</v>
      </c>
      <c r="H1168">
        <v>0</v>
      </c>
      <c r="I1168">
        <v>0</v>
      </c>
    </row>
    <row r="1169" spans="1:9" x14ac:dyDescent="0.3">
      <c r="A1169" t="s">
        <v>1176</v>
      </c>
      <c r="B1169">
        <v>15.9</v>
      </c>
      <c r="C1169">
        <v>7.1223999999999998</v>
      </c>
      <c r="D1169" s="1">
        <v>1.5349999999999999E-7</v>
      </c>
      <c r="E1169">
        <v>200</v>
      </c>
      <c r="G1169">
        <v>0</v>
      </c>
      <c r="H1169">
        <v>0</v>
      </c>
      <c r="I1169">
        <v>-0.5</v>
      </c>
    </row>
    <row r="1170" spans="1:9" x14ac:dyDescent="0.3">
      <c r="A1170" t="s">
        <v>1177</v>
      </c>
      <c r="B1170">
        <v>15</v>
      </c>
      <c r="C1170">
        <v>7.1402000000000001</v>
      </c>
      <c r="D1170" s="1">
        <v>1.5440000000000001E-7</v>
      </c>
      <c r="E1170">
        <v>200</v>
      </c>
      <c r="G1170">
        <v>0</v>
      </c>
      <c r="H1170">
        <v>0</v>
      </c>
      <c r="I1170">
        <v>-0.5</v>
      </c>
    </row>
    <row r="1171" spans="1:9" x14ac:dyDescent="0.3">
      <c r="A1171" t="s">
        <v>1178</v>
      </c>
      <c r="B1171">
        <v>15.9</v>
      </c>
      <c r="C1171">
        <v>7.1611000000000002</v>
      </c>
      <c r="D1171" s="1">
        <v>1.55E-7</v>
      </c>
      <c r="E1171">
        <v>200</v>
      </c>
      <c r="G1171">
        <v>0</v>
      </c>
      <c r="H1171">
        <v>0</v>
      </c>
      <c r="I1171">
        <v>0</v>
      </c>
    </row>
    <row r="1172" spans="1:9" x14ac:dyDescent="0.3">
      <c r="A1172" t="s">
        <v>1179</v>
      </c>
      <c r="B1172">
        <v>15.9</v>
      </c>
      <c r="C1172">
        <v>7.1814999999999998</v>
      </c>
      <c r="D1172" s="1">
        <v>1.525E-7</v>
      </c>
      <c r="E1172">
        <v>200</v>
      </c>
      <c r="G1172">
        <v>0</v>
      </c>
      <c r="H1172">
        <v>0</v>
      </c>
      <c r="I1172">
        <v>0</v>
      </c>
    </row>
    <row r="1173" spans="1:9" x14ac:dyDescent="0.3">
      <c r="A1173" t="s">
        <v>1180</v>
      </c>
      <c r="B1173">
        <v>15.9</v>
      </c>
      <c r="C1173">
        <v>7.2008000000000001</v>
      </c>
      <c r="D1173" s="1">
        <v>1.54E-7</v>
      </c>
      <c r="E1173">
        <v>200</v>
      </c>
      <c r="G1173">
        <v>0</v>
      </c>
      <c r="H1173">
        <v>0</v>
      </c>
      <c r="I1173">
        <v>0</v>
      </c>
    </row>
    <row r="1174" spans="1:9" x14ac:dyDescent="0.3">
      <c r="A1174" t="s">
        <v>1181</v>
      </c>
      <c r="B1174">
        <v>15.9</v>
      </c>
      <c r="C1174">
        <v>7.2211999999999996</v>
      </c>
      <c r="D1174" s="1">
        <v>1.529E-7</v>
      </c>
      <c r="E1174">
        <v>200</v>
      </c>
      <c r="G1174">
        <v>0</v>
      </c>
      <c r="H1174">
        <v>0</v>
      </c>
      <c r="I1174">
        <v>0</v>
      </c>
    </row>
    <row r="1175" spans="1:9" x14ac:dyDescent="0.3">
      <c r="A1175" t="s">
        <v>1182</v>
      </c>
      <c r="B1175">
        <v>15.9</v>
      </c>
      <c r="C1175">
        <v>7.2401</v>
      </c>
      <c r="D1175" s="1">
        <v>1.5309999999999999E-7</v>
      </c>
      <c r="E1175">
        <v>200</v>
      </c>
      <c r="G1175">
        <v>0</v>
      </c>
      <c r="H1175">
        <v>0</v>
      </c>
      <c r="I1175">
        <v>-0.5</v>
      </c>
    </row>
    <row r="1176" spans="1:9" x14ac:dyDescent="0.3">
      <c r="A1176" t="s">
        <v>1183</v>
      </c>
      <c r="B1176">
        <v>15.9</v>
      </c>
      <c r="C1176">
        <v>7.2618</v>
      </c>
      <c r="D1176" s="1">
        <v>1.5300000000000001E-7</v>
      </c>
      <c r="E1176">
        <v>200</v>
      </c>
      <c r="G1176">
        <v>0</v>
      </c>
      <c r="H1176">
        <v>0</v>
      </c>
      <c r="I1176">
        <v>-0.5</v>
      </c>
    </row>
    <row r="1177" spans="1:9" x14ac:dyDescent="0.3">
      <c r="A1177" t="s">
        <v>1184</v>
      </c>
      <c r="B1177">
        <v>15.9</v>
      </c>
      <c r="C1177">
        <v>7.2817999999999996</v>
      </c>
      <c r="D1177" s="1">
        <v>1.54E-7</v>
      </c>
      <c r="E1177">
        <v>200</v>
      </c>
      <c r="G1177">
        <v>-0.5</v>
      </c>
      <c r="H1177">
        <v>0</v>
      </c>
      <c r="I1177">
        <v>0.5</v>
      </c>
    </row>
    <row r="1178" spans="1:9" x14ac:dyDescent="0.3">
      <c r="A1178" t="s">
        <v>1185</v>
      </c>
      <c r="B1178">
        <v>15</v>
      </c>
      <c r="C1178">
        <v>7.3</v>
      </c>
      <c r="D1178" s="1">
        <v>1.5239999999999999E-7</v>
      </c>
      <c r="E1178">
        <v>200</v>
      </c>
      <c r="G1178">
        <v>0</v>
      </c>
      <c r="H1178">
        <v>0</v>
      </c>
      <c r="I1178">
        <v>0</v>
      </c>
    </row>
    <row r="1179" spans="1:9" x14ac:dyDescent="0.3">
      <c r="A1179" t="s">
        <v>1186</v>
      </c>
      <c r="B1179">
        <v>15.9</v>
      </c>
      <c r="C1179">
        <v>7.3202999999999996</v>
      </c>
      <c r="D1179" s="1">
        <v>1.536E-7</v>
      </c>
      <c r="E1179">
        <v>200</v>
      </c>
      <c r="G1179">
        <v>0</v>
      </c>
      <c r="H1179">
        <v>0</v>
      </c>
      <c r="I1179">
        <v>0</v>
      </c>
    </row>
    <row r="1180" spans="1:9" x14ac:dyDescent="0.3">
      <c r="A1180" t="s">
        <v>1187</v>
      </c>
      <c r="B1180">
        <v>15</v>
      </c>
      <c r="C1180">
        <v>7.3391000000000002</v>
      </c>
      <c r="D1180" s="1">
        <v>1.518E-7</v>
      </c>
      <c r="E1180">
        <v>200</v>
      </c>
      <c r="G1180">
        <v>0</v>
      </c>
      <c r="H1180">
        <v>0</v>
      </c>
      <c r="I1180">
        <v>0.5</v>
      </c>
    </row>
    <row r="1181" spans="1:9" x14ac:dyDescent="0.3">
      <c r="A1181" t="s">
        <v>1188</v>
      </c>
      <c r="B1181">
        <v>15.9</v>
      </c>
      <c r="C1181">
        <v>7.36</v>
      </c>
      <c r="D1181" s="1">
        <v>1.5160000000000001E-7</v>
      </c>
      <c r="E1181">
        <v>200</v>
      </c>
      <c r="G1181">
        <v>0</v>
      </c>
      <c r="H1181">
        <v>0</v>
      </c>
      <c r="I1181">
        <v>0</v>
      </c>
    </row>
    <row r="1182" spans="1:9" x14ac:dyDescent="0.3">
      <c r="A1182" t="s">
        <v>1189</v>
      </c>
      <c r="B1182">
        <v>15.9</v>
      </c>
      <c r="C1182">
        <v>7.3775000000000004</v>
      </c>
      <c r="D1182" s="1">
        <v>1.5340000000000001E-7</v>
      </c>
      <c r="E1182">
        <v>200</v>
      </c>
      <c r="G1182">
        <v>0</v>
      </c>
      <c r="H1182">
        <v>0</v>
      </c>
      <c r="I1182">
        <v>0</v>
      </c>
    </row>
    <row r="1183" spans="1:9" x14ac:dyDescent="0.3">
      <c r="A1183" t="s">
        <v>1190</v>
      </c>
      <c r="B1183">
        <v>15.9</v>
      </c>
      <c r="C1183">
        <v>7.4012000000000002</v>
      </c>
      <c r="D1183" s="1">
        <v>1.525E-7</v>
      </c>
      <c r="E1183">
        <v>200</v>
      </c>
      <c r="G1183">
        <v>0</v>
      </c>
      <c r="H1183">
        <v>0</v>
      </c>
      <c r="I1183">
        <v>0</v>
      </c>
    </row>
    <row r="1184" spans="1:9" x14ac:dyDescent="0.3">
      <c r="A1184" t="s">
        <v>1191</v>
      </c>
      <c r="B1184">
        <v>15.9</v>
      </c>
      <c r="C1184">
        <v>7.4211</v>
      </c>
      <c r="D1184" s="1">
        <v>1.519E-7</v>
      </c>
      <c r="E1184">
        <v>200</v>
      </c>
      <c r="G1184">
        <v>0</v>
      </c>
      <c r="H1184">
        <v>0</v>
      </c>
      <c r="I1184">
        <v>0</v>
      </c>
    </row>
    <row r="1185" spans="1:9" x14ac:dyDescent="0.3">
      <c r="A1185" t="s">
        <v>1192</v>
      </c>
      <c r="B1185">
        <v>15.9</v>
      </c>
      <c r="C1185">
        <v>7.4390999999999998</v>
      </c>
      <c r="D1185" s="1">
        <v>1.532E-7</v>
      </c>
      <c r="E1185">
        <v>200</v>
      </c>
      <c r="G1185">
        <v>0</v>
      </c>
      <c r="H1185">
        <v>0</v>
      </c>
      <c r="I1185">
        <v>0</v>
      </c>
    </row>
    <row r="1186" spans="1:9" x14ac:dyDescent="0.3">
      <c r="A1186" t="s">
        <v>1193</v>
      </c>
      <c r="B1186">
        <v>15.9</v>
      </c>
      <c r="C1186">
        <v>7.4615999999999998</v>
      </c>
      <c r="D1186" s="1">
        <v>1.512E-7</v>
      </c>
      <c r="E1186">
        <v>200</v>
      </c>
      <c r="G1186">
        <v>0</v>
      </c>
      <c r="H1186">
        <v>0</v>
      </c>
      <c r="I1186">
        <v>0</v>
      </c>
    </row>
    <row r="1187" spans="1:9" x14ac:dyDescent="0.3">
      <c r="A1187" t="s">
        <v>1194</v>
      </c>
      <c r="B1187">
        <v>15.9</v>
      </c>
      <c r="C1187">
        <v>7.4813000000000001</v>
      </c>
      <c r="D1187" s="1">
        <v>1.511E-7</v>
      </c>
      <c r="E1187">
        <v>200</v>
      </c>
      <c r="G1187">
        <v>0</v>
      </c>
      <c r="H1187">
        <v>0</v>
      </c>
      <c r="I1187">
        <v>0</v>
      </c>
    </row>
    <row r="1188" spans="1:9" x14ac:dyDescent="0.3">
      <c r="A1188" t="s">
        <v>1195</v>
      </c>
      <c r="B1188">
        <v>15.9</v>
      </c>
      <c r="C1188">
        <v>7.5015999999999998</v>
      </c>
      <c r="D1188" s="1">
        <v>1.5160000000000001E-7</v>
      </c>
      <c r="E1188">
        <v>200</v>
      </c>
      <c r="G1188">
        <v>0</v>
      </c>
      <c r="H1188">
        <v>0</v>
      </c>
      <c r="I1188">
        <v>-0.5</v>
      </c>
    </row>
    <row r="1189" spans="1:9" x14ac:dyDescent="0.3">
      <c r="A1189" t="s">
        <v>1196</v>
      </c>
      <c r="B1189">
        <v>15</v>
      </c>
      <c r="C1189">
        <v>7.5202999999999998</v>
      </c>
      <c r="D1189" s="1">
        <v>1.5230000000000001E-7</v>
      </c>
      <c r="E1189">
        <v>200</v>
      </c>
      <c r="G1189">
        <v>0</v>
      </c>
      <c r="H1189">
        <v>0</v>
      </c>
      <c r="I1189">
        <v>0</v>
      </c>
    </row>
    <row r="1190" spans="1:9" x14ac:dyDescent="0.3">
      <c r="A1190" t="s">
        <v>1197</v>
      </c>
      <c r="B1190">
        <v>15.9</v>
      </c>
      <c r="C1190">
        <v>7.5416999999999996</v>
      </c>
      <c r="D1190" s="1">
        <v>1.5279999999999999E-7</v>
      </c>
      <c r="E1190">
        <v>200</v>
      </c>
      <c r="G1190">
        <v>0</v>
      </c>
      <c r="H1190">
        <v>0</v>
      </c>
      <c r="I1190">
        <v>1</v>
      </c>
    </row>
    <row r="1191" spans="1:9" x14ac:dyDescent="0.3">
      <c r="A1191" t="s">
        <v>1198</v>
      </c>
      <c r="B1191">
        <v>15.9</v>
      </c>
      <c r="C1191">
        <v>7.5621</v>
      </c>
      <c r="D1191" s="1">
        <v>1.5169999999999999E-7</v>
      </c>
      <c r="E1191">
        <v>200</v>
      </c>
      <c r="G1191">
        <v>0</v>
      </c>
      <c r="H1191">
        <v>1</v>
      </c>
      <c r="I1191">
        <v>1</v>
      </c>
    </row>
    <row r="1192" spans="1:9" x14ac:dyDescent="0.3">
      <c r="A1192" t="s">
        <v>1199</v>
      </c>
      <c r="B1192">
        <v>15.9</v>
      </c>
      <c r="C1192">
        <v>7.5805999999999996</v>
      </c>
      <c r="D1192" s="1">
        <v>1.5230000000000001E-7</v>
      </c>
      <c r="E1192">
        <v>200</v>
      </c>
      <c r="G1192">
        <v>0</v>
      </c>
      <c r="H1192">
        <v>1</v>
      </c>
      <c r="I1192">
        <v>1</v>
      </c>
    </row>
    <row r="1193" spans="1:9" x14ac:dyDescent="0.3">
      <c r="A1193" t="s">
        <v>1200</v>
      </c>
      <c r="B1193">
        <v>15.9</v>
      </c>
      <c r="C1193">
        <v>7.6005000000000003</v>
      </c>
      <c r="D1193" s="1">
        <v>1.5090000000000001E-7</v>
      </c>
      <c r="E1193">
        <v>200</v>
      </c>
      <c r="G1193">
        <v>0</v>
      </c>
      <c r="H1193">
        <v>0</v>
      </c>
      <c r="I1193">
        <v>0</v>
      </c>
    </row>
    <row r="1194" spans="1:9" x14ac:dyDescent="0.3">
      <c r="A1194" t="s">
        <v>1201</v>
      </c>
      <c r="B1194">
        <v>15.9</v>
      </c>
      <c r="C1194">
        <v>7.6201999999999996</v>
      </c>
      <c r="D1194" s="1">
        <v>1.525E-7</v>
      </c>
      <c r="E1194">
        <v>200</v>
      </c>
      <c r="G1194">
        <v>0</v>
      </c>
      <c r="H1194">
        <v>0</v>
      </c>
      <c r="I1194">
        <v>0</v>
      </c>
    </row>
    <row r="1195" spans="1:9" x14ac:dyDescent="0.3">
      <c r="A1195" t="s">
        <v>1202</v>
      </c>
      <c r="B1195">
        <v>15.9</v>
      </c>
      <c r="C1195">
        <v>7.6398000000000001</v>
      </c>
      <c r="D1195" s="1">
        <v>1.525E-7</v>
      </c>
      <c r="E1195">
        <v>200</v>
      </c>
      <c r="G1195">
        <v>0</v>
      </c>
      <c r="H1195">
        <v>0</v>
      </c>
      <c r="I1195">
        <v>0</v>
      </c>
    </row>
    <row r="1196" spans="1:9" x14ac:dyDescent="0.3">
      <c r="A1196" t="s">
        <v>1203</v>
      </c>
      <c r="B1196">
        <v>15.9</v>
      </c>
      <c r="C1196">
        <v>7.66</v>
      </c>
      <c r="D1196" s="1">
        <v>1.5209999999999999E-7</v>
      </c>
      <c r="E1196">
        <v>200</v>
      </c>
      <c r="G1196">
        <v>0</v>
      </c>
      <c r="H1196">
        <v>0</v>
      </c>
      <c r="I1196">
        <v>-0.5</v>
      </c>
    </row>
    <row r="1197" spans="1:9" x14ac:dyDescent="0.3">
      <c r="A1197" t="s">
        <v>1204</v>
      </c>
      <c r="B1197">
        <v>15.9</v>
      </c>
      <c r="C1197">
        <v>7.6813000000000002</v>
      </c>
      <c r="D1197" s="1">
        <v>1.519E-7</v>
      </c>
      <c r="E1197">
        <v>200</v>
      </c>
      <c r="G1197">
        <v>1</v>
      </c>
      <c r="H1197">
        <v>1</v>
      </c>
      <c r="I1197">
        <v>2</v>
      </c>
    </row>
    <row r="1198" spans="1:9" x14ac:dyDescent="0.3">
      <c r="A1198" t="s">
        <v>1205</v>
      </c>
      <c r="B1198">
        <v>15.9</v>
      </c>
      <c r="C1198">
        <v>7.7018000000000004</v>
      </c>
      <c r="D1198" s="1">
        <v>1.5130000000000001E-7</v>
      </c>
      <c r="E1198">
        <v>200</v>
      </c>
      <c r="G1198">
        <v>0</v>
      </c>
      <c r="H1198">
        <v>0</v>
      </c>
      <c r="I1198">
        <v>0</v>
      </c>
    </row>
    <row r="1199" spans="1:9" x14ac:dyDescent="0.3">
      <c r="A1199" t="s">
        <v>1206</v>
      </c>
      <c r="B1199">
        <v>15</v>
      </c>
      <c r="C1199">
        <v>7.7222999999999997</v>
      </c>
      <c r="D1199" s="1">
        <v>1.504E-7</v>
      </c>
      <c r="E1199">
        <v>200</v>
      </c>
      <c r="G1199">
        <v>0</v>
      </c>
      <c r="H1199">
        <v>1</v>
      </c>
      <c r="I1199">
        <v>1</v>
      </c>
    </row>
    <row r="1200" spans="1:9" x14ac:dyDescent="0.3">
      <c r="A1200" t="s">
        <v>1207</v>
      </c>
      <c r="B1200">
        <v>15.9</v>
      </c>
      <c r="C1200">
        <v>7.7404999999999999</v>
      </c>
      <c r="D1200" s="1">
        <v>1.501E-7</v>
      </c>
      <c r="E1200">
        <v>200</v>
      </c>
      <c r="G1200">
        <v>0</v>
      </c>
      <c r="H1200">
        <v>0</v>
      </c>
      <c r="I1200">
        <v>0</v>
      </c>
    </row>
    <row r="1201" spans="1:9" x14ac:dyDescent="0.3">
      <c r="A1201" t="s">
        <v>1208</v>
      </c>
      <c r="B1201">
        <v>15.9</v>
      </c>
      <c r="C1201">
        <v>7.7614000000000001</v>
      </c>
      <c r="D1201" s="1">
        <v>1.519E-7</v>
      </c>
      <c r="E1201">
        <v>200</v>
      </c>
      <c r="G1201">
        <v>1</v>
      </c>
      <c r="H1201">
        <v>0</v>
      </c>
      <c r="I1201">
        <v>1</v>
      </c>
    </row>
    <row r="1202" spans="1:9" x14ac:dyDescent="0.3">
      <c r="A1202" t="s">
        <v>1209</v>
      </c>
      <c r="B1202">
        <v>15.9</v>
      </c>
      <c r="C1202">
        <v>7.7797999999999998</v>
      </c>
      <c r="D1202" s="1">
        <v>1.5169999999999999E-7</v>
      </c>
      <c r="E1202">
        <v>200</v>
      </c>
      <c r="G1202">
        <v>0</v>
      </c>
      <c r="H1202">
        <v>0</v>
      </c>
      <c r="I1202">
        <v>0</v>
      </c>
    </row>
    <row r="1203" spans="1:9" x14ac:dyDescent="0.3">
      <c r="A1203" t="s">
        <v>1210</v>
      </c>
      <c r="B1203">
        <v>15.9</v>
      </c>
      <c r="C1203">
        <v>7.8007999999999997</v>
      </c>
      <c r="D1203" s="1">
        <v>1.5029999999999999E-7</v>
      </c>
      <c r="E1203">
        <v>200</v>
      </c>
      <c r="G1203">
        <v>0</v>
      </c>
      <c r="H1203">
        <v>0</v>
      </c>
      <c r="I1203">
        <v>0</v>
      </c>
    </row>
    <row r="1204" spans="1:9" x14ac:dyDescent="0.3">
      <c r="A1204" t="s">
        <v>1211</v>
      </c>
      <c r="B1204">
        <v>15</v>
      </c>
      <c r="C1204">
        <v>7.8193000000000001</v>
      </c>
      <c r="D1204" s="1">
        <v>1.487E-7</v>
      </c>
      <c r="E1204">
        <v>200</v>
      </c>
      <c r="G1204">
        <v>1</v>
      </c>
      <c r="H1204">
        <v>0</v>
      </c>
      <c r="I1204">
        <v>1</v>
      </c>
    </row>
    <row r="1205" spans="1:9" x14ac:dyDescent="0.3">
      <c r="A1205" t="s">
        <v>1212</v>
      </c>
      <c r="B1205">
        <v>15.9</v>
      </c>
      <c r="C1205">
        <v>7.8373999999999997</v>
      </c>
      <c r="D1205" s="1">
        <v>1.4910000000000001E-7</v>
      </c>
      <c r="E1205">
        <v>200</v>
      </c>
      <c r="G1205">
        <v>0</v>
      </c>
      <c r="H1205">
        <v>1</v>
      </c>
      <c r="I1205">
        <v>1</v>
      </c>
    </row>
    <row r="1206" spans="1:9" x14ac:dyDescent="0.3">
      <c r="A1206" t="s">
        <v>1213</v>
      </c>
      <c r="B1206">
        <v>15</v>
      </c>
      <c r="C1206">
        <v>7.8578999999999999</v>
      </c>
      <c r="D1206" s="1">
        <v>1.5020000000000001E-7</v>
      </c>
      <c r="E1206">
        <v>200</v>
      </c>
      <c r="G1206">
        <v>1</v>
      </c>
      <c r="H1206">
        <v>0</v>
      </c>
      <c r="I1206">
        <v>1</v>
      </c>
    </row>
    <row r="1207" spans="1:9" x14ac:dyDescent="0.3">
      <c r="A1207" t="s">
        <v>1214</v>
      </c>
      <c r="B1207">
        <v>15.9</v>
      </c>
      <c r="C1207">
        <v>7.8792999999999997</v>
      </c>
      <c r="D1207" s="1">
        <v>1.5209999999999999E-7</v>
      </c>
      <c r="E1207">
        <v>200</v>
      </c>
      <c r="G1207">
        <v>0</v>
      </c>
      <c r="H1207">
        <v>1</v>
      </c>
      <c r="I1207">
        <v>2</v>
      </c>
    </row>
    <row r="1208" spans="1:9" x14ac:dyDescent="0.3">
      <c r="A1208" t="s">
        <v>1215</v>
      </c>
      <c r="B1208">
        <v>15</v>
      </c>
      <c r="C1208">
        <v>7.9004000000000003</v>
      </c>
      <c r="D1208" s="1">
        <v>1.4999999999999999E-7</v>
      </c>
      <c r="E1208">
        <v>200</v>
      </c>
      <c r="G1208">
        <v>0</v>
      </c>
      <c r="H1208">
        <v>0</v>
      </c>
      <c r="I1208">
        <v>0</v>
      </c>
    </row>
    <row r="1209" spans="1:9" x14ac:dyDescent="0.3">
      <c r="A1209" t="s">
        <v>1216</v>
      </c>
      <c r="B1209">
        <v>15.9</v>
      </c>
      <c r="C1209">
        <v>7.9192999999999998</v>
      </c>
      <c r="D1209" s="1">
        <v>1.5060000000000001E-7</v>
      </c>
      <c r="E1209">
        <v>200</v>
      </c>
      <c r="G1209">
        <v>1</v>
      </c>
      <c r="H1209">
        <v>0</v>
      </c>
      <c r="I1209">
        <v>2</v>
      </c>
    </row>
    <row r="1210" spans="1:9" x14ac:dyDescent="0.3">
      <c r="A1210" t="s">
        <v>1217</v>
      </c>
      <c r="B1210">
        <v>15</v>
      </c>
      <c r="C1210">
        <v>7.9390000000000001</v>
      </c>
      <c r="D1210" s="1">
        <v>1.5029999999999999E-7</v>
      </c>
      <c r="E1210">
        <v>200</v>
      </c>
      <c r="G1210">
        <v>0</v>
      </c>
      <c r="H1210">
        <v>2</v>
      </c>
      <c r="I1210">
        <v>2</v>
      </c>
    </row>
    <row r="1211" spans="1:9" x14ac:dyDescent="0.3">
      <c r="A1211" t="s">
        <v>1218</v>
      </c>
      <c r="B1211">
        <v>15</v>
      </c>
      <c r="C1211">
        <v>7.9602000000000004</v>
      </c>
      <c r="D1211" s="1">
        <v>1.505E-7</v>
      </c>
      <c r="E1211">
        <v>200</v>
      </c>
      <c r="G1211">
        <v>0</v>
      </c>
      <c r="H1211">
        <v>2</v>
      </c>
      <c r="I1211">
        <v>4</v>
      </c>
    </row>
    <row r="1212" spans="1:9" x14ac:dyDescent="0.3">
      <c r="A1212" t="s">
        <v>1219</v>
      </c>
      <c r="B1212">
        <v>15.9</v>
      </c>
      <c r="C1212">
        <v>7.9785000000000004</v>
      </c>
      <c r="D1212" s="1">
        <v>1.5169999999999999E-7</v>
      </c>
      <c r="E1212">
        <v>200</v>
      </c>
      <c r="G1212">
        <v>0</v>
      </c>
      <c r="H1212">
        <v>0</v>
      </c>
      <c r="I1212">
        <v>-0.5</v>
      </c>
    </row>
    <row r="1213" spans="1:9" x14ac:dyDescent="0.3">
      <c r="A1213" t="s">
        <v>1220</v>
      </c>
      <c r="B1213">
        <v>15.9</v>
      </c>
      <c r="C1213">
        <v>8.0001999999999995</v>
      </c>
      <c r="D1213" s="1">
        <v>1.4780000000000001E-7</v>
      </c>
      <c r="E1213">
        <v>200</v>
      </c>
      <c r="G1213">
        <v>0</v>
      </c>
      <c r="H1213">
        <v>2</v>
      </c>
      <c r="I1213">
        <v>2</v>
      </c>
    </row>
    <row r="1214" spans="1:9" x14ac:dyDescent="0.3">
      <c r="A1214" t="s">
        <v>1221</v>
      </c>
      <c r="B1214">
        <v>15.9</v>
      </c>
      <c r="C1214">
        <v>8.0210000000000008</v>
      </c>
      <c r="D1214" s="1">
        <v>1.4780000000000001E-7</v>
      </c>
      <c r="E1214">
        <v>200</v>
      </c>
      <c r="G1214">
        <v>1</v>
      </c>
      <c r="H1214">
        <v>0</v>
      </c>
      <c r="I1214">
        <v>1</v>
      </c>
    </row>
    <row r="1215" spans="1:9" x14ac:dyDescent="0.3">
      <c r="A1215" t="s">
        <v>1222</v>
      </c>
      <c r="B1215">
        <v>15.9</v>
      </c>
      <c r="C1215">
        <v>8.0372000000000003</v>
      </c>
      <c r="D1215" s="1">
        <v>1.497E-7</v>
      </c>
      <c r="E1215">
        <v>200</v>
      </c>
      <c r="G1215">
        <v>1</v>
      </c>
      <c r="H1215">
        <v>0</v>
      </c>
      <c r="I1215">
        <v>2.5</v>
      </c>
    </row>
    <row r="1216" spans="1:9" x14ac:dyDescent="0.3">
      <c r="A1216" t="s">
        <v>1223</v>
      </c>
      <c r="B1216">
        <v>15.9</v>
      </c>
      <c r="C1216">
        <v>8.0599000000000007</v>
      </c>
      <c r="D1216" s="1">
        <v>1.4959999999999999E-7</v>
      </c>
      <c r="E1216">
        <v>200</v>
      </c>
      <c r="G1216">
        <v>1</v>
      </c>
      <c r="H1216">
        <v>1</v>
      </c>
      <c r="I1216">
        <v>1.5</v>
      </c>
    </row>
    <row r="1217" spans="1:9" x14ac:dyDescent="0.3">
      <c r="A1217" t="s">
        <v>1224</v>
      </c>
      <c r="B1217">
        <v>15.9</v>
      </c>
      <c r="C1217">
        <v>8.0791000000000004</v>
      </c>
      <c r="D1217" s="1">
        <v>1.4959999999999999E-7</v>
      </c>
      <c r="E1217">
        <v>200</v>
      </c>
      <c r="G1217">
        <v>1</v>
      </c>
      <c r="H1217">
        <v>1</v>
      </c>
      <c r="I1217">
        <v>3</v>
      </c>
    </row>
    <row r="1218" spans="1:9" x14ac:dyDescent="0.3">
      <c r="A1218" t="s">
        <v>1225</v>
      </c>
      <c r="B1218">
        <v>15</v>
      </c>
      <c r="C1218">
        <v>8.1026000000000007</v>
      </c>
      <c r="D1218" s="1">
        <v>1.4999999999999999E-7</v>
      </c>
      <c r="E1218">
        <v>200</v>
      </c>
      <c r="G1218">
        <v>0</v>
      </c>
      <c r="H1218">
        <v>0</v>
      </c>
      <c r="I1218">
        <v>3</v>
      </c>
    </row>
    <row r="1219" spans="1:9" x14ac:dyDescent="0.3">
      <c r="A1219" t="s">
        <v>1226</v>
      </c>
      <c r="B1219">
        <v>15.9</v>
      </c>
      <c r="C1219">
        <v>8.1191999999999993</v>
      </c>
      <c r="D1219" s="1">
        <v>1.497E-7</v>
      </c>
      <c r="E1219">
        <v>200</v>
      </c>
      <c r="G1219">
        <v>0</v>
      </c>
      <c r="H1219">
        <v>2</v>
      </c>
      <c r="I1219">
        <v>4</v>
      </c>
    </row>
    <row r="1220" spans="1:9" x14ac:dyDescent="0.3">
      <c r="A1220" t="s">
        <v>1227</v>
      </c>
      <c r="B1220">
        <v>15.9</v>
      </c>
      <c r="C1220">
        <v>8.1381999999999994</v>
      </c>
      <c r="D1220" s="1">
        <v>1.4920000000000001E-7</v>
      </c>
      <c r="E1220">
        <v>200</v>
      </c>
      <c r="G1220">
        <v>1</v>
      </c>
      <c r="H1220">
        <v>2</v>
      </c>
      <c r="I1220">
        <v>2</v>
      </c>
    </row>
    <row r="1221" spans="1:9" x14ac:dyDescent="0.3">
      <c r="A1221" t="s">
        <v>1228</v>
      </c>
      <c r="B1221">
        <v>15.9</v>
      </c>
      <c r="C1221">
        <v>8.1586999999999996</v>
      </c>
      <c r="D1221" s="1">
        <v>1.4950000000000001E-7</v>
      </c>
      <c r="E1221">
        <v>200</v>
      </c>
      <c r="G1221">
        <v>0</v>
      </c>
      <c r="H1221">
        <v>0</v>
      </c>
      <c r="I1221">
        <v>-0.5</v>
      </c>
    </row>
    <row r="1222" spans="1:9" x14ac:dyDescent="0.3">
      <c r="A1222" t="s">
        <v>1229</v>
      </c>
      <c r="B1222">
        <v>15.9</v>
      </c>
      <c r="C1222">
        <v>8.1801999999999992</v>
      </c>
      <c r="D1222" s="1">
        <v>1.4859999999999999E-7</v>
      </c>
      <c r="E1222">
        <v>200</v>
      </c>
      <c r="G1222">
        <v>0</v>
      </c>
      <c r="H1222">
        <v>1</v>
      </c>
      <c r="I1222">
        <v>2</v>
      </c>
    </row>
    <row r="1223" spans="1:9" x14ac:dyDescent="0.3">
      <c r="A1223" t="s">
        <v>1230</v>
      </c>
      <c r="B1223">
        <v>15.9</v>
      </c>
      <c r="C1223">
        <v>8.2017000000000007</v>
      </c>
      <c r="D1223" s="1">
        <v>1.4910000000000001E-7</v>
      </c>
      <c r="E1223">
        <v>200</v>
      </c>
      <c r="G1223">
        <v>0</v>
      </c>
      <c r="H1223">
        <v>1</v>
      </c>
      <c r="I1223">
        <v>1</v>
      </c>
    </row>
    <row r="1224" spans="1:9" x14ac:dyDescent="0.3">
      <c r="A1224" t="s">
        <v>1231</v>
      </c>
      <c r="B1224">
        <v>15.9</v>
      </c>
      <c r="C1224">
        <v>8.2212999999999994</v>
      </c>
      <c r="D1224" s="1">
        <v>1.5060000000000001E-7</v>
      </c>
      <c r="E1224">
        <v>200</v>
      </c>
      <c r="G1224">
        <v>0</v>
      </c>
      <c r="H1224">
        <v>1</v>
      </c>
      <c r="I1224">
        <v>3</v>
      </c>
    </row>
    <row r="1225" spans="1:9" x14ac:dyDescent="0.3">
      <c r="A1225" t="s">
        <v>1232</v>
      </c>
      <c r="B1225">
        <v>15.9</v>
      </c>
      <c r="C1225">
        <v>8.2431999999999999</v>
      </c>
      <c r="D1225" s="1">
        <v>1.505E-7</v>
      </c>
      <c r="E1225">
        <v>200</v>
      </c>
      <c r="G1225">
        <v>0</v>
      </c>
      <c r="H1225">
        <v>0</v>
      </c>
      <c r="I1225">
        <v>4</v>
      </c>
    </row>
    <row r="1226" spans="1:9" x14ac:dyDescent="0.3">
      <c r="A1226" t="s">
        <v>1233</v>
      </c>
      <c r="B1226">
        <v>15.9</v>
      </c>
      <c r="C1226">
        <v>8.2609999999999992</v>
      </c>
      <c r="D1226" s="1">
        <v>1.4990000000000001E-7</v>
      </c>
      <c r="E1226">
        <v>200</v>
      </c>
      <c r="G1226">
        <v>0</v>
      </c>
      <c r="H1226">
        <v>0</v>
      </c>
      <c r="I1226">
        <v>1</v>
      </c>
    </row>
    <row r="1227" spans="1:9" x14ac:dyDescent="0.3">
      <c r="A1227" t="s">
        <v>1234</v>
      </c>
      <c r="B1227">
        <v>15.9</v>
      </c>
      <c r="C1227">
        <v>8.2811000000000003</v>
      </c>
      <c r="D1227" s="1">
        <v>1.5020000000000001E-7</v>
      </c>
      <c r="E1227">
        <v>200</v>
      </c>
      <c r="G1227">
        <v>0</v>
      </c>
      <c r="H1227">
        <v>1</v>
      </c>
      <c r="I1227">
        <v>1</v>
      </c>
    </row>
    <row r="1228" spans="1:9" x14ac:dyDescent="0.3">
      <c r="A1228" t="s">
        <v>1235</v>
      </c>
      <c r="B1228">
        <v>15.9</v>
      </c>
      <c r="C1228">
        <v>8.3005999999999993</v>
      </c>
      <c r="D1228" s="1">
        <v>1.5060000000000001E-7</v>
      </c>
      <c r="E1228">
        <v>200</v>
      </c>
      <c r="G1228">
        <v>0</v>
      </c>
      <c r="H1228">
        <v>2</v>
      </c>
      <c r="I1228">
        <v>5</v>
      </c>
    </row>
    <row r="1229" spans="1:9" x14ac:dyDescent="0.3">
      <c r="A1229" t="s">
        <v>1236</v>
      </c>
      <c r="B1229">
        <v>15</v>
      </c>
      <c r="C1229">
        <v>8.3206000000000007</v>
      </c>
      <c r="D1229" s="1">
        <v>1.4859999999999999E-7</v>
      </c>
      <c r="E1229">
        <v>200</v>
      </c>
      <c r="G1229">
        <v>0</v>
      </c>
      <c r="H1229">
        <v>0</v>
      </c>
      <c r="I1229">
        <v>-0.5</v>
      </c>
    </row>
    <row r="1230" spans="1:9" x14ac:dyDescent="0.3">
      <c r="A1230" t="s">
        <v>1237</v>
      </c>
      <c r="B1230">
        <v>15.9</v>
      </c>
      <c r="C1230">
        <v>8.3394999999999992</v>
      </c>
      <c r="D1230" s="1">
        <v>1.4859999999999999E-7</v>
      </c>
      <c r="E1230">
        <v>200</v>
      </c>
      <c r="G1230">
        <v>0</v>
      </c>
      <c r="H1230">
        <v>1</v>
      </c>
      <c r="I1230">
        <v>1</v>
      </c>
    </row>
    <row r="1231" spans="1:9" x14ac:dyDescent="0.3">
      <c r="A1231" t="s">
        <v>1238</v>
      </c>
      <c r="B1231">
        <v>15.9</v>
      </c>
      <c r="C1231">
        <v>8.3598999999999997</v>
      </c>
      <c r="D1231" s="1">
        <v>1.497E-7</v>
      </c>
      <c r="E1231">
        <v>200</v>
      </c>
      <c r="G1231">
        <v>1</v>
      </c>
      <c r="H1231">
        <v>0</v>
      </c>
      <c r="I1231">
        <v>3</v>
      </c>
    </row>
    <row r="1232" spans="1:9" x14ac:dyDescent="0.3">
      <c r="A1232" t="s">
        <v>1239</v>
      </c>
      <c r="B1232">
        <v>15.9</v>
      </c>
      <c r="C1232">
        <v>8.3809000000000005</v>
      </c>
      <c r="D1232" s="1">
        <v>1.4929999999999999E-7</v>
      </c>
      <c r="E1232">
        <v>200</v>
      </c>
      <c r="G1232">
        <v>-0.5</v>
      </c>
      <c r="H1232">
        <v>2</v>
      </c>
      <c r="I1232">
        <v>5</v>
      </c>
    </row>
    <row r="1233" spans="1:9" x14ac:dyDescent="0.3">
      <c r="A1233" t="s">
        <v>1240</v>
      </c>
      <c r="B1233">
        <v>15.9</v>
      </c>
      <c r="C1233">
        <v>8.4017999999999997</v>
      </c>
      <c r="D1233" s="1">
        <v>1.4910000000000001E-7</v>
      </c>
      <c r="E1233">
        <v>200</v>
      </c>
      <c r="G1233">
        <v>0</v>
      </c>
      <c r="H1233">
        <v>1</v>
      </c>
      <c r="I1233">
        <v>3</v>
      </c>
    </row>
    <row r="1234" spans="1:9" x14ac:dyDescent="0.3">
      <c r="A1234" t="s">
        <v>1241</v>
      </c>
      <c r="B1234">
        <v>15.9</v>
      </c>
      <c r="C1234">
        <v>8.4189000000000007</v>
      </c>
      <c r="D1234" s="1">
        <v>1.4789999999999999E-7</v>
      </c>
      <c r="E1234">
        <v>200</v>
      </c>
      <c r="G1234">
        <v>1</v>
      </c>
      <c r="H1234">
        <v>1</v>
      </c>
      <c r="I1234">
        <v>3</v>
      </c>
    </row>
    <row r="1235" spans="1:9" x14ac:dyDescent="0.3">
      <c r="A1235" t="s">
        <v>1242</v>
      </c>
      <c r="B1235">
        <v>15.9</v>
      </c>
      <c r="C1235">
        <v>8.4422999999999995</v>
      </c>
      <c r="D1235" s="1">
        <v>1.48E-7</v>
      </c>
      <c r="E1235">
        <v>200</v>
      </c>
      <c r="G1235">
        <v>2</v>
      </c>
      <c r="H1235">
        <v>1</v>
      </c>
      <c r="I1235">
        <v>4</v>
      </c>
    </row>
    <row r="1236" spans="1:9" x14ac:dyDescent="0.3">
      <c r="A1236" t="s">
        <v>1243</v>
      </c>
      <c r="B1236">
        <v>15.9</v>
      </c>
      <c r="C1236">
        <v>8.4612999999999996</v>
      </c>
      <c r="D1236" s="1">
        <v>1.4740000000000001E-7</v>
      </c>
      <c r="E1236">
        <v>200</v>
      </c>
      <c r="G1236">
        <v>1</v>
      </c>
      <c r="H1236">
        <v>1</v>
      </c>
      <c r="I1236">
        <v>5</v>
      </c>
    </row>
    <row r="1237" spans="1:9" x14ac:dyDescent="0.3">
      <c r="A1237" t="s">
        <v>1244</v>
      </c>
      <c r="B1237">
        <v>15</v>
      </c>
      <c r="C1237">
        <v>8.4811999999999994</v>
      </c>
      <c r="D1237" s="1">
        <v>1.4840000000000001E-7</v>
      </c>
      <c r="E1237">
        <v>200</v>
      </c>
      <c r="G1237">
        <v>0</v>
      </c>
      <c r="H1237">
        <v>0</v>
      </c>
      <c r="I1237">
        <v>5</v>
      </c>
    </row>
    <row r="1238" spans="1:9" x14ac:dyDescent="0.3">
      <c r="A1238" t="s">
        <v>1245</v>
      </c>
      <c r="B1238">
        <v>15.9</v>
      </c>
      <c r="C1238">
        <v>8.5012000000000008</v>
      </c>
      <c r="D1238" s="1">
        <v>1.476E-7</v>
      </c>
      <c r="E1238">
        <v>200</v>
      </c>
      <c r="G1238">
        <v>0</v>
      </c>
      <c r="H1238">
        <v>0</v>
      </c>
      <c r="I1238">
        <v>1</v>
      </c>
    </row>
    <row r="1239" spans="1:9" x14ac:dyDescent="0.3">
      <c r="A1239" t="s">
        <v>1246</v>
      </c>
      <c r="B1239">
        <v>15.9</v>
      </c>
      <c r="C1239">
        <v>8.5203000000000007</v>
      </c>
      <c r="D1239" s="1">
        <v>1.4850000000000001E-7</v>
      </c>
      <c r="E1239">
        <v>200</v>
      </c>
      <c r="G1239">
        <v>1</v>
      </c>
      <c r="H1239">
        <v>0</v>
      </c>
      <c r="I1239">
        <v>6.5</v>
      </c>
    </row>
    <row r="1240" spans="1:9" x14ac:dyDescent="0.3">
      <c r="A1240" t="s">
        <v>1247</v>
      </c>
      <c r="B1240">
        <v>16.100000000000001</v>
      </c>
      <c r="C1240">
        <v>8.5397999999999996</v>
      </c>
      <c r="D1240" s="1">
        <v>1.4719999999999999E-7</v>
      </c>
      <c r="E1240">
        <v>200</v>
      </c>
      <c r="G1240">
        <v>0</v>
      </c>
      <c r="H1240">
        <v>1</v>
      </c>
      <c r="I1240">
        <v>3</v>
      </c>
    </row>
    <row r="1241" spans="1:9" x14ac:dyDescent="0.3">
      <c r="A1241" t="s">
        <v>1248</v>
      </c>
      <c r="B1241">
        <v>15.9</v>
      </c>
      <c r="C1241">
        <v>8.5597999999999992</v>
      </c>
      <c r="D1241" s="1">
        <v>1.4880000000000001E-7</v>
      </c>
      <c r="E1241">
        <v>200</v>
      </c>
      <c r="G1241">
        <v>1</v>
      </c>
      <c r="H1241">
        <v>0</v>
      </c>
      <c r="I1241">
        <v>5</v>
      </c>
    </row>
    <row r="1242" spans="1:9" x14ac:dyDescent="0.3">
      <c r="A1242" t="s">
        <v>1249</v>
      </c>
      <c r="B1242">
        <v>15.9</v>
      </c>
      <c r="C1242">
        <v>8.5798000000000005</v>
      </c>
      <c r="D1242" s="1">
        <v>1.4749999999999999E-7</v>
      </c>
      <c r="E1242">
        <v>200</v>
      </c>
      <c r="G1242">
        <v>0</v>
      </c>
      <c r="H1242">
        <v>0</v>
      </c>
      <c r="I1242">
        <v>2</v>
      </c>
    </row>
    <row r="1243" spans="1:9" x14ac:dyDescent="0.3">
      <c r="A1243" t="s">
        <v>1250</v>
      </c>
      <c r="B1243">
        <v>15.9</v>
      </c>
      <c r="C1243">
        <v>8.6000999999999994</v>
      </c>
      <c r="D1243" s="1">
        <v>1.4920000000000001E-7</v>
      </c>
      <c r="E1243">
        <v>200</v>
      </c>
      <c r="G1243">
        <v>0</v>
      </c>
      <c r="H1243">
        <v>0</v>
      </c>
      <c r="I1243">
        <v>4</v>
      </c>
    </row>
    <row r="1244" spans="1:9" x14ac:dyDescent="0.3">
      <c r="A1244" t="s">
        <v>1251</v>
      </c>
      <c r="B1244">
        <v>15.9</v>
      </c>
      <c r="C1244">
        <v>8.6199999999999992</v>
      </c>
      <c r="D1244" s="1">
        <v>1.4859999999999999E-7</v>
      </c>
      <c r="E1244">
        <v>200</v>
      </c>
      <c r="G1244">
        <v>1</v>
      </c>
      <c r="H1244">
        <v>2</v>
      </c>
      <c r="I1244">
        <v>4</v>
      </c>
    </row>
    <row r="1245" spans="1:9" x14ac:dyDescent="0.3">
      <c r="A1245" t="s">
        <v>1252</v>
      </c>
      <c r="B1245">
        <v>15.9</v>
      </c>
      <c r="C1245">
        <v>8.6412999999999993</v>
      </c>
      <c r="D1245" s="1">
        <v>1.4770000000000001E-7</v>
      </c>
      <c r="E1245">
        <v>200</v>
      </c>
      <c r="G1245">
        <v>0</v>
      </c>
      <c r="H1245">
        <v>1</v>
      </c>
      <c r="I1245">
        <v>4.5</v>
      </c>
    </row>
    <row r="1246" spans="1:9" x14ac:dyDescent="0.3">
      <c r="A1246" t="s">
        <v>1253</v>
      </c>
      <c r="B1246">
        <v>15.9</v>
      </c>
      <c r="C1246">
        <v>8.6608000000000001</v>
      </c>
      <c r="D1246" s="1">
        <v>1.4749999999999999E-7</v>
      </c>
      <c r="E1246">
        <v>200</v>
      </c>
      <c r="G1246">
        <v>0</v>
      </c>
      <c r="H1246">
        <v>1</v>
      </c>
      <c r="I1246">
        <v>6</v>
      </c>
    </row>
    <row r="1247" spans="1:9" x14ac:dyDescent="0.3">
      <c r="A1247" t="s">
        <v>1254</v>
      </c>
      <c r="B1247">
        <v>15.9</v>
      </c>
      <c r="C1247">
        <v>8.68</v>
      </c>
      <c r="D1247" s="1">
        <v>1.4740000000000001E-7</v>
      </c>
      <c r="E1247">
        <v>200</v>
      </c>
      <c r="G1247">
        <v>0</v>
      </c>
      <c r="H1247">
        <v>3</v>
      </c>
      <c r="I1247">
        <v>4.5</v>
      </c>
    </row>
    <row r="1248" spans="1:9" x14ac:dyDescent="0.3">
      <c r="A1248" t="s">
        <v>1255</v>
      </c>
      <c r="B1248">
        <v>15.9</v>
      </c>
      <c r="C1248">
        <v>8.6997</v>
      </c>
      <c r="D1248" s="1">
        <v>1.4959999999999999E-7</v>
      </c>
      <c r="E1248">
        <v>200</v>
      </c>
      <c r="G1248">
        <v>1</v>
      </c>
      <c r="H1248">
        <v>6.5</v>
      </c>
      <c r="I1248">
        <v>11.5</v>
      </c>
    </row>
    <row r="1249" spans="1:9" x14ac:dyDescent="0.3">
      <c r="A1249" t="s">
        <v>1256</v>
      </c>
      <c r="B1249">
        <v>15.9</v>
      </c>
      <c r="C1249">
        <v>8.7208000000000006</v>
      </c>
      <c r="D1249" s="1">
        <v>1.4719999999999999E-7</v>
      </c>
      <c r="E1249">
        <v>200</v>
      </c>
      <c r="G1249">
        <v>1</v>
      </c>
      <c r="H1249">
        <v>1</v>
      </c>
      <c r="I1249">
        <v>5</v>
      </c>
    </row>
    <row r="1250" spans="1:9" x14ac:dyDescent="0.3">
      <c r="A1250" t="s">
        <v>1257</v>
      </c>
      <c r="B1250">
        <v>15.9</v>
      </c>
      <c r="C1250">
        <v>8.7416</v>
      </c>
      <c r="D1250" s="1">
        <v>1.4880000000000001E-7</v>
      </c>
      <c r="E1250">
        <v>200</v>
      </c>
      <c r="G1250">
        <v>0</v>
      </c>
      <c r="H1250">
        <v>2</v>
      </c>
      <c r="I1250">
        <v>8</v>
      </c>
    </row>
    <row r="1251" spans="1:9" x14ac:dyDescent="0.3">
      <c r="A1251" t="s">
        <v>1258</v>
      </c>
      <c r="B1251">
        <v>15.9</v>
      </c>
      <c r="C1251">
        <v>8.7578999999999994</v>
      </c>
      <c r="D1251" s="1">
        <v>1.4850000000000001E-7</v>
      </c>
      <c r="E1251">
        <v>200</v>
      </c>
      <c r="G1251">
        <v>1</v>
      </c>
      <c r="H1251">
        <v>0</v>
      </c>
      <c r="I1251">
        <v>4.5</v>
      </c>
    </row>
    <row r="1252" spans="1:9" x14ac:dyDescent="0.3">
      <c r="A1252" t="s">
        <v>1259</v>
      </c>
      <c r="B1252">
        <v>15</v>
      </c>
      <c r="C1252">
        <v>8.7802000000000007</v>
      </c>
      <c r="D1252" s="1">
        <v>1.4859999999999999E-7</v>
      </c>
      <c r="E1252">
        <v>200</v>
      </c>
      <c r="G1252">
        <v>0</v>
      </c>
      <c r="H1252">
        <v>1</v>
      </c>
      <c r="I1252">
        <v>2.5</v>
      </c>
    </row>
    <row r="1253" spans="1:9" x14ac:dyDescent="0.3">
      <c r="A1253" t="s">
        <v>1260</v>
      </c>
      <c r="B1253">
        <v>15.9</v>
      </c>
      <c r="C1253">
        <v>8.8017000000000003</v>
      </c>
      <c r="D1253" s="1">
        <v>1.4719999999999999E-7</v>
      </c>
      <c r="E1253">
        <v>200</v>
      </c>
      <c r="G1253">
        <v>0</v>
      </c>
      <c r="H1253">
        <v>1</v>
      </c>
      <c r="I1253">
        <v>4.5</v>
      </c>
    </row>
    <row r="1254" spans="1:9" x14ac:dyDescent="0.3">
      <c r="A1254" t="s">
        <v>1261</v>
      </c>
      <c r="B1254">
        <v>15.9</v>
      </c>
      <c r="C1254">
        <v>8.8214000000000006</v>
      </c>
      <c r="D1254" s="1">
        <v>1.4789999999999999E-7</v>
      </c>
      <c r="E1254">
        <v>200</v>
      </c>
      <c r="G1254">
        <v>2</v>
      </c>
      <c r="H1254">
        <v>2</v>
      </c>
      <c r="I1254">
        <v>9</v>
      </c>
    </row>
    <row r="1255" spans="1:9" x14ac:dyDescent="0.3">
      <c r="A1255" t="s">
        <v>1262</v>
      </c>
      <c r="B1255">
        <v>15.9</v>
      </c>
      <c r="C1255">
        <v>8.8397000000000006</v>
      </c>
      <c r="D1255" s="1">
        <v>1.4609999999999999E-7</v>
      </c>
      <c r="E1255">
        <v>200</v>
      </c>
      <c r="G1255">
        <v>2</v>
      </c>
      <c r="H1255">
        <v>0</v>
      </c>
      <c r="I1255">
        <v>6.5</v>
      </c>
    </row>
    <row r="1256" spans="1:9" x14ac:dyDescent="0.3">
      <c r="A1256" t="s">
        <v>1263</v>
      </c>
      <c r="B1256">
        <v>15.9</v>
      </c>
      <c r="C1256">
        <v>8.8612000000000002</v>
      </c>
      <c r="D1256" s="1">
        <v>1.4649999999999999E-7</v>
      </c>
      <c r="E1256">
        <v>200</v>
      </c>
      <c r="G1256">
        <v>0</v>
      </c>
      <c r="H1256">
        <v>1</v>
      </c>
      <c r="I1256">
        <v>4</v>
      </c>
    </row>
    <row r="1257" spans="1:9" x14ac:dyDescent="0.3">
      <c r="A1257" t="s">
        <v>1264</v>
      </c>
      <c r="B1257">
        <v>15.9</v>
      </c>
      <c r="C1257">
        <v>8.8805999999999994</v>
      </c>
      <c r="D1257" s="1">
        <v>1.4880000000000001E-7</v>
      </c>
      <c r="E1257">
        <v>200</v>
      </c>
      <c r="G1257">
        <v>0</v>
      </c>
      <c r="H1257">
        <v>1</v>
      </c>
      <c r="I1257">
        <v>4</v>
      </c>
    </row>
    <row r="1258" spans="1:9" x14ac:dyDescent="0.3">
      <c r="A1258" t="s">
        <v>1265</v>
      </c>
      <c r="B1258">
        <v>15.9</v>
      </c>
      <c r="C1258">
        <v>8.8991000000000007</v>
      </c>
      <c r="D1258" s="1">
        <v>1.483E-7</v>
      </c>
      <c r="E1258">
        <v>200</v>
      </c>
      <c r="G1258">
        <v>0</v>
      </c>
      <c r="H1258">
        <v>0</v>
      </c>
      <c r="I1258">
        <v>5</v>
      </c>
    </row>
    <row r="1259" spans="1:9" x14ac:dyDescent="0.3">
      <c r="A1259" t="s">
        <v>1266</v>
      </c>
      <c r="B1259">
        <v>15.9</v>
      </c>
      <c r="C1259">
        <v>8.92</v>
      </c>
      <c r="D1259" s="1">
        <v>1.4749999999999999E-7</v>
      </c>
      <c r="E1259">
        <v>200</v>
      </c>
      <c r="G1259">
        <v>1</v>
      </c>
      <c r="H1259">
        <v>0</v>
      </c>
      <c r="I1259">
        <v>3.5</v>
      </c>
    </row>
    <row r="1260" spans="1:9" x14ac:dyDescent="0.3">
      <c r="A1260" t="s">
        <v>1267</v>
      </c>
      <c r="B1260">
        <v>15.9</v>
      </c>
      <c r="C1260">
        <v>8.9408999999999992</v>
      </c>
      <c r="D1260" s="1">
        <v>1.4770000000000001E-7</v>
      </c>
      <c r="E1260">
        <v>200</v>
      </c>
      <c r="G1260">
        <v>0</v>
      </c>
      <c r="H1260">
        <v>0</v>
      </c>
      <c r="I1260">
        <v>2</v>
      </c>
    </row>
    <row r="1261" spans="1:9" x14ac:dyDescent="0.3">
      <c r="A1261" t="s">
        <v>1268</v>
      </c>
      <c r="B1261">
        <v>15.9</v>
      </c>
      <c r="C1261">
        <v>8.9605999999999995</v>
      </c>
      <c r="D1261" s="1">
        <v>1.4649999999999999E-7</v>
      </c>
      <c r="E1261">
        <v>200</v>
      </c>
      <c r="G1261">
        <v>0</v>
      </c>
      <c r="H1261">
        <v>1</v>
      </c>
      <c r="I1261">
        <v>3.5</v>
      </c>
    </row>
    <row r="1262" spans="1:9" x14ac:dyDescent="0.3">
      <c r="A1262" t="s">
        <v>1269</v>
      </c>
      <c r="B1262">
        <v>15</v>
      </c>
      <c r="C1262">
        <v>8.9802</v>
      </c>
      <c r="D1262" s="1">
        <v>1.49E-7</v>
      </c>
      <c r="E1262">
        <v>200</v>
      </c>
      <c r="G1262">
        <v>0</v>
      </c>
      <c r="H1262">
        <v>1</v>
      </c>
      <c r="I1262">
        <v>8</v>
      </c>
    </row>
    <row r="1263" spans="1:9" x14ac:dyDescent="0.3">
      <c r="A1263" t="s">
        <v>1270</v>
      </c>
      <c r="B1263">
        <v>15.9</v>
      </c>
      <c r="C1263">
        <v>9.0008999999999997</v>
      </c>
      <c r="D1263" s="1">
        <v>1.4649999999999999E-7</v>
      </c>
      <c r="E1263">
        <v>200</v>
      </c>
      <c r="G1263">
        <v>1</v>
      </c>
      <c r="H1263">
        <v>0</v>
      </c>
      <c r="I1263">
        <v>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63"/>
  <sheetViews>
    <sheetView tabSelected="1" topLeftCell="B3" workbookViewId="0">
      <selection activeCell="N4" sqref="N4:N129"/>
    </sheetView>
  </sheetViews>
  <sheetFormatPr defaultRowHeight="14.4" x14ac:dyDescent="0.3"/>
  <cols>
    <col min="1" max="1" width="31.6640625" customWidth="1"/>
  </cols>
  <sheetData>
    <row r="1" spans="1:18" x14ac:dyDescent="0.3">
      <c r="A1" t="s">
        <v>1288</v>
      </c>
    </row>
    <row r="2" spans="1:18" x14ac:dyDescent="0.3">
      <c r="A2" t="s">
        <v>1</v>
      </c>
      <c r="B2" t="s">
        <v>1289</v>
      </c>
      <c r="C2" t="s">
        <v>3</v>
      </c>
      <c r="D2" t="s">
        <v>1290</v>
      </c>
    </row>
    <row r="3" spans="1:18" x14ac:dyDescent="0.3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300</v>
      </c>
      <c r="J3" t="s">
        <v>1271</v>
      </c>
      <c r="K3" t="s">
        <v>1272</v>
      </c>
      <c r="L3" t="s">
        <v>1273</v>
      </c>
      <c r="M3" t="s">
        <v>1275</v>
      </c>
      <c r="N3" t="s">
        <v>1276</v>
      </c>
    </row>
    <row r="4" spans="1:18" x14ac:dyDescent="0.3">
      <c r="A4" t="s">
        <v>11</v>
      </c>
      <c r="B4">
        <v>16</v>
      </c>
      <c r="C4">
        <v>6.5014000000000003</v>
      </c>
      <c r="D4" s="1">
        <v>7.8569999999999995E-7</v>
      </c>
      <c r="E4">
        <v>202</v>
      </c>
      <c r="G4">
        <v>0</v>
      </c>
      <c r="H4">
        <v>0</v>
      </c>
      <c r="I4">
        <v>0</v>
      </c>
      <c r="J4">
        <v>6.5014000000000003</v>
      </c>
      <c r="K4">
        <f>SUM(G4,G130,G256,G382,G508,G634,G760,G886,G1012,G1138)</f>
        <v>-1.5</v>
      </c>
      <c r="L4">
        <f t="shared" ref="L4:M4" si="0">SUM(H4,H130,H256,H382,H508,H634,H760,H886,H1012,H1138)</f>
        <v>-1</v>
      </c>
      <c r="M4">
        <f t="shared" si="0"/>
        <v>-2.5</v>
      </c>
      <c r="N4">
        <f>K4-L4*0.3333</f>
        <v>-1.1667000000000001</v>
      </c>
      <c r="R4">
        <v>6.5</v>
      </c>
    </row>
    <row r="5" spans="1:18" x14ac:dyDescent="0.3">
      <c r="A5" t="s">
        <v>12</v>
      </c>
      <c r="B5">
        <v>15.9</v>
      </c>
      <c r="C5">
        <v>6.5202999999999998</v>
      </c>
      <c r="D5" s="1">
        <v>7.8260000000000003E-7</v>
      </c>
      <c r="E5">
        <v>201</v>
      </c>
      <c r="G5">
        <v>0</v>
      </c>
      <c r="H5">
        <v>0</v>
      </c>
      <c r="I5">
        <v>0</v>
      </c>
      <c r="J5">
        <v>6.5202999999999998</v>
      </c>
      <c r="K5">
        <f t="shared" ref="K5:K68" si="1">SUM(G5,G131,G257,G383,G509,G635,G761,G887,G1013,G1139)</f>
        <v>1.5</v>
      </c>
      <c r="L5">
        <f t="shared" ref="L5:L68" si="2">SUM(H5,H131,H257,H383,H509,H635,H761,H887,H1013,H1139)</f>
        <v>0.5</v>
      </c>
      <c r="M5">
        <f t="shared" ref="M5:M68" si="3">SUM(I5,I131,I257,I383,I509,I635,I761,I887,I1013,I1139)</f>
        <v>2</v>
      </c>
      <c r="N5">
        <f t="shared" ref="N5:N68" si="4">K5-L5*0.3333</f>
        <v>1.33335</v>
      </c>
      <c r="R5">
        <f>R4+0.02</f>
        <v>6.52</v>
      </c>
    </row>
    <row r="6" spans="1:18" x14ac:dyDescent="0.3">
      <c r="A6" t="s">
        <v>13</v>
      </c>
      <c r="B6">
        <v>15.9</v>
      </c>
      <c r="C6">
        <v>6.5396000000000001</v>
      </c>
      <c r="D6" s="1">
        <v>7.8039999999999997E-7</v>
      </c>
      <c r="E6">
        <v>201</v>
      </c>
      <c r="G6">
        <v>0</v>
      </c>
      <c r="H6">
        <v>0</v>
      </c>
      <c r="I6">
        <v>0</v>
      </c>
      <c r="J6">
        <v>6.5396000000000001</v>
      </c>
      <c r="K6">
        <f t="shared" si="1"/>
        <v>2</v>
      </c>
      <c r="L6">
        <f t="shared" si="2"/>
        <v>-7</v>
      </c>
      <c r="M6">
        <f t="shared" si="3"/>
        <v>0.5</v>
      </c>
      <c r="N6">
        <f t="shared" si="4"/>
        <v>4.3331</v>
      </c>
      <c r="R6">
        <f t="shared" ref="R6:R69" si="5">R5+0.02</f>
        <v>6.5399999999999991</v>
      </c>
    </row>
    <row r="7" spans="1:18" x14ac:dyDescent="0.3">
      <c r="A7" t="s">
        <v>14</v>
      </c>
      <c r="B7">
        <v>15</v>
      </c>
      <c r="C7">
        <v>6.5595999999999997</v>
      </c>
      <c r="D7" s="1">
        <v>7.7820000000000002E-7</v>
      </c>
      <c r="E7">
        <v>200</v>
      </c>
      <c r="G7">
        <v>0</v>
      </c>
      <c r="H7">
        <v>0</v>
      </c>
      <c r="I7">
        <v>0</v>
      </c>
      <c r="J7">
        <v>6.5595999999999997</v>
      </c>
      <c r="K7">
        <f t="shared" si="1"/>
        <v>-1.5</v>
      </c>
      <c r="L7">
        <f t="shared" si="2"/>
        <v>0.5</v>
      </c>
      <c r="M7">
        <f t="shared" si="3"/>
        <v>21.5</v>
      </c>
      <c r="N7">
        <f t="shared" si="4"/>
        <v>-1.66665</v>
      </c>
      <c r="R7">
        <f t="shared" si="5"/>
        <v>6.5599999999999987</v>
      </c>
    </row>
    <row r="8" spans="1:18" x14ac:dyDescent="0.3">
      <c r="A8" t="s">
        <v>15</v>
      </c>
      <c r="B8">
        <v>15.9</v>
      </c>
      <c r="C8">
        <v>6.5808</v>
      </c>
      <c r="D8" s="1">
        <v>7.7589999999999995E-7</v>
      </c>
      <c r="E8">
        <v>200</v>
      </c>
      <c r="G8">
        <v>0</v>
      </c>
      <c r="H8">
        <v>0</v>
      </c>
      <c r="I8">
        <v>0</v>
      </c>
      <c r="J8">
        <v>6.5808</v>
      </c>
      <c r="K8">
        <f t="shared" si="1"/>
        <v>0</v>
      </c>
      <c r="L8">
        <f t="shared" si="2"/>
        <v>-5.5</v>
      </c>
      <c r="M8">
        <f t="shared" si="3"/>
        <v>-11.5</v>
      </c>
      <c r="N8">
        <f t="shared" si="4"/>
        <v>1.8331499999999998</v>
      </c>
      <c r="R8">
        <f t="shared" si="5"/>
        <v>6.5799999999999983</v>
      </c>
    </row>
    <row r="9" spans="1:18" x14ac:dyDescent="0.3">
      <c r="A9" t="s">
        <v>16</v>
      </c>
      <c r="B9">
        <v>15.9</v>
      </c>
      <c r="C9">
        <v>6.6</v>
      </c>
      <c r="D9" s="1">
        <v>7.7400000000000002E-7</v>
      </c>
      <c r="E9">
        <v>200</v>
      </c>
      <c r="G9">
        <v>0</v>
      </c>
      <c r="H9">
        <v>0</v>
      </c>
      <c r="I9">
        <v>0</v>
      </c>
      <c r="J9">
        <v>6.6</v>
      </c>
      <c r="K9">
        <f t="shared" si="1"/>
        <v>-1</v>
      </c>
      <c r="L9">
        <f t="shared" si="2"/>
        <v>-1.5</v>
      </c>
      <c r="M9">
        <f t="shared" si="3"/>
        <v>7</v>
      </c>
      <c r="N9">
        <f t="shared" si="4"/>
        <v>-0.50004999999999999</v>
      </c>
      <c r="R9">
        <f t="shared" si="5"/>
        <v>6.5999999999999979</v>
      </c>
    </row>
    <row r="10" spans="1:18" x14ac:dyDescent="0.3">
      <c r="A10" t="s">
        <v>17</v>
      </c>
      <c r="B10">
        <v>15.9</v>
      </c>
      <c r="C10">
        <v>6.6219999999999999</v>
      </c>
      <c r="D10" s="1">
        <v>7.7219999999999999E-7</v>
      </c>
      <c r="E10">
        <v>200</v>
      </c>
      <c r="G10">
        <v>0</v>
      </c>
      <c r="H10">
        <v>0</v>
      </c>
      <c r="I10">
        <v>0</v>
      </c>
      <c r="J10">
        <v>6.6219999999999999</v>
      </c>
      <c r="K10">
        <f t="shared" si="1"/>
        <v>4</v>
      </c>
      <c r="L10">
        <f t="shared" si="2"/>
        <v>2.5</v>
      </c>
      <c r="M10">
        <f t="shared" si="3"/>
        <v>15</v>
      </c>
      <c r="N10">
        <f t="shared" si="4"/>
        <v>3.16675</v>
      </c>
      <c r="R10">
        <f t="shared" si="5"/>
        <v>6.6199999999999974</v>
      </c>
    </row>
    <row r="11" spans="1:18" x14ac:dyDescent="0.3">
      <c r="A11" t="s">
        <v>18</v>
      </c>
      <c r="B11">
        <v>16</v>
      </c>
      <c r="C11">
        <v>6.6426999999999996</v>
      </c>
      <c r="D11" s="1">
        <v>7.6840000000000002E-7</v>
      </c>
      <c r="E11">
        <v>200</v>
      </c>
      <c r="G11">
        <v>0</v>
      </c>
      <c r="H11">
        <v>0</v>
      </c>
      <c r="I11">
        <v>0</v>
      </c>
      <c r="J11">
        <v>6.6426999999999996</v>
      </c>
      <c r="K11">
        <f t="shared" si="1"/>
        <v>-0.5</v>
      </c>
      <c r="L11">
        <f t="shared" si="2"/>
        <v>4</v>
      </c>
      <c r="M11">
        <f t="shared" si="3"/>
        <v>-5.5</v>
      </c>
      <c r="N11">
        <f t="shared" si="4"/>
        <v>-1.8331999999999999</v>
      </c>
      <c r="R11">
        <f t="shared" si="5"/>
        <v>6.639999999999997</v>
      </c>
    </row>
    <row r="12" spans="1:18" x14ac:dyDescent="0.3">
      <c r="A12" t="s">
        <v>19</v>
      </c>
      <c r="B12">
        <v>15</v>
      </c>
      <c r="C12">
        <v>6.6607000000000003</v>
      </c>
      <c r="D12" s="1">
        <v>7.6700000000000003E-7</v>
      </c>
      <c r="E12">
        <v>200</v>
      </c>
      <c r="G12">
        <v>0</v>
      </c>
      <c r="H12">
        <v>0</v>
      </c>
      <c r="I12">
        <v>0</v>
      </c>
      <c r="J12">
        <v>6.6607000000000003</v>
      </c>
      <c r="K12">
        <f t="shared" si="1"/>
        <v>3</v>
      </c>
      <c r="L12">
        <f t="shared" si="2"/>
        <v>5</v>
      </c>
      <c r="M12">
        <f t="shared" si="3"/>
        <v>10</v>
      </c>
      <c r="N12">
        <f t="shared" si="4"/>
        <v>1.3335000000000001</v>
      </c>
      <c r="R12">
        <f t="shared" si="5"/>
        <v>6.6599999999999966</v>
      </c>
    </row>
    <row r="13" spans="1:18" x14ac:dyDescent="0.3">
      <c r="A13" t="s">
        <v>20</v>
      </c>
      <c r="B13">
        <v>15</v>
      </c>
      <c r="C13">
        <v>6.6788999999999996</v>
      </c>
      <c r="D13" s="1">
        <v>7.6680000000000001E-7</v>
      </c>
      <c r="E13">
        <v>200</v>
      </c>
      <c r="G13">
        <v>0</v>
      </c>
      <c r="H13">
        <v>0</v>
      </c>
      <c r="I13">
        <v>0</v>
      </c>
      <c r="J13">
        <v>6.6788999999999996</v>
      </c>
      <c r="K13">
        <f t="shared" si="1"/>
        <v>0</v>
      </c>
      <c r="L13">
        <f t="shared" si="2"/>
        <v>0</v>
      </c>
      <c r="M13">
        <f t="shared" si="3"/>
        <v>6.5</v>
      </c>
      <c r="N13">
        <f t="shared" si="4"/>
        <v>0</v>
      </c>
      <c r="R13">
        <f t="shared" si="5"/>
        <v>6.6799999999999962</v>
      </c>
    </row>
    <row r="14" spans="1:18" x14ac:dyDescent="0.3">
      <c r="A14" t="s">
        <v>21</v>
      </c>
      <c r="B14">
        <v>15</v>
      </c>
      <c r="C14">
        <v>6.6973000000000003</v>
      </c>
      <c r="D14" s="1">
        <v>7.6560000000000003E-7</v>
      </c>
      <c r="E14">
        <v>200</v>
      </c>
      <c r="G14">
        <v>0</v>
      </c>
      <c r="H14">
        <v>0</v>
      </c>
      <c r="I14">
        <v>0</v>
      </c>
      <c r="J14">
        <v>6.6973000000000003</v>
      </c>
      <c r="K14">
        <f t="shared" si="1"/>
        <v>-1</v>
      </c>
      <c r="L14">
        <f t="shared" si="2"/>
        <v>-0.5</v>
      </c>
      <c r="M14">
        <f t="shared" si="3"/>
        <v>5.5</v>
      </c>
      <c r="N14">
        <f t="shared" si="4"/>
        <v>-0.83335000000000004</v>
      </c>
      <c r="R14">
        <f t="shared" si="5"/>
        <v>6.6999999999999957</v>
      </c>
    </row>
    <row r="15" spans="1:18" x14ac:dyDescent="0.3">
      <c r="A15" t="s">
        <v>22</v>
      </c>
      <c r="B15">
        <v>16</v>
      </c>
      <c r="C15">
        <v>6.7195</v>
      </c>
      <c r="D15" s="1">
        <v>7.6290000000000004E-7</v>
      </c>
      <c r="E15">
        <v>200</v>
      </c>
      <c r="G15">
        <v>0</v>
      </c>
      <c r="H15">
        <v>0</v>
      </c>
      <c r="I15">
        <v>0</v>
      </c>
      <c r="J15">
        <v>6.7195</v>
      </c>
      <c r="K15">
        <f t="shared" si="1"/>
        <v>0</v>
      </c>
      <c r="L15">
        <f t="shared" si="2"/>
        <v>2</v>
      </c>
      <c r="M15">
        <f t="shared" si="3"/>
        <v>14</v>
      </c>
      <c r="N15">
        <f t="shared" si="4"/>
        <v>-0.66659999999999997</v>
      </c>
      <c r="R15">
        <f t="shared" si="5"/>
        <v>6.7199999999999953</v>
      </c>
    </row>
    <row r="16" spans="1:18" x14ac:dyDescent="0.3">
      <c r="A16" t="s">
        <v>23</v>
      </c>
      <c r="B16">
        <v>15.9</v>
      </c>
      <c r="C16">
        <v>6.7412000000000001</v>
      </c>
      <c r="D16" s="1">
        <v>7.6229999999999999E-7</v>
      </c>
      <c r="E16">
        <v>200</v>
      </c>
      <c r="G16">
        <v>0</v>
      </c>
      <c r="H16">
        <v>0</v>
      </c>
      <c r="I16">
        <v>0</v>
      </c>
      <c r="J16">
        <v>6.7412000000000001</v>
      </c>
      <c r="K16">
        <f t="shared" si="1"/>
        <v>-2.5</v>
      </c>
      <c r="L16">
        <f t="shared" si="2"/>
        <v>6</v>
      </c>
      <c r="M16">
        <f t="shared" si="3"/>
        <v>16.5</v>
      </c>
      <c r="N16">
        <f t="shared" si="4"/>
        <v>-4.4998000000000005</v>
      </c>
      <c r="R16">
        <f t="shared" si="5"/>
        <v>6.7399999999999949</v>
      </c>
    </row>
    <row r="17" spans="1:18" x14ac:dyDescent="0.3">
      <c r="A17" t="s">
        <v>24</v>
      </c>
      <c r="B17">
        <v>15.9</v>
      </c>
      <c r="C17">
        <v>6.7613000000000003</v>
      </c>
      <c r="D17" s="1">
        <v>7.6069999999999998E-7</v>
      </c>
      <c r="E17">
        <v>200</v>
      </c>
      <c r="G17">
        <v>0</v>
      </c>
      <c r="H17">
        <v>0</v>
      </c>
      <c r="I17">
        <v>0</v>
      </c>
      <c r="J17">
        <v>6.7613000000000003</v>
      </c>
      <c r="K17">
        <f t="shared" si="1"/>
        <v>2</v>
      </c>
      <c r="L17">
        <f t="shared" si="2"/>
        <v>4.5</v>
      </c>
      <c r="M17">
        <f t="shared" si="3"/>
        <v>22</v>
      </c>
      <c r="N17">
        <f t="shared" si="4"/>
        <v>0.50015000000000009</v>
      </c>
      <c r="R17">
        <f t="shared" si="5"/>
        <v>6.7599999999999945</v>
      </c>
    </row>
    <row r="18" spans="1:18" x14ac:dyDescent="0.3">
      <c r="A18" t="s">
        <v>25</v>
      </c>
      <c r="B18">
        <v>15.9</v>
      </c>
      <c r="C18">
        <v>6.7816999999999998</v>
      </c>
      <c r="D18" s="1">
        <v>7.5970000000000001E-7</v>
      </c>
      <c r="E18">
        <v>200</v>
      </c>
      <c r="G18">
        <v>0</v>
      </c>
      <c r="H18">
        <v>0</v>
      </c>
      <c r="I18">
        <v>0</v>
      </c>
      <c r="J18">
        <v>6.7816999999999998</v>
      </c>
      <c r="K18">
        <f t="shared" si="1"/>
        <v>1</v>
      </c>
      <c r="L18">
        <f t="shared" si="2"/>
        <v>0.5</v>
      </c>
      <c r="M18">
        <f t="shared" si="3"/>
        <v>-3</v>
      </c>
      <c r="N18">
        <f t="shared" si="4"/>
        <v>0.83335000000000004</v>
      </c>
      <c r="R18">
        <f t="shared" si="5"/>
        <v>6.779999999999994</v>
      </c>
    </row>
    <row r="19" spans="1:18" x14ac:dyDescent="0.3">
      <c r="A19" t="s">
        <v>26</v>
      </c>
      <c r="B19">
        <v>15.9</v>
      </c>
      <c r="C19">
        <v>6.8014999999999999</v>
      </c>
      <c r="D19" s="1">
        <v>7.582E-7</v>
      </c>
      <c r="E19">
        <v>200</v>
      </c>
      <c r="G19">
        <v>0</v>
      </c>
      <c r="H19">
        <v>0</v>
      </c>
      <c r="I19">
        <v>0</v>
      </c>
      <c r="J19">
        <v>6.8014999999999999</v>
      </c>
      <c r="K19">
        <f t="shared" si="1"/>
        <v>1</v>
      </c>
      <c r="L19">
        <f t="shared" si="2"/>
        <v>-3.5</v>
      </c>
      <c r="M19">
        <f t="shared" si="3"/>
        <v>-7.5</v>
      </c>
      <c r="N19">
        <f t="shared" si="4"/>
        <v>2.16655</v>
      </c>
      <c r="R19">
        <f t="shared" si="5"/>
        <v>6.7999999999999936</v>
      </c>
    </row>
    <row r="20" spans="1:18" x14ac:dyDescent="0.3">
      <c r="A20" t="s">
        <v>27</v>
      </c>
      <c r="B20">
        <v>15.9</v>
      </c>
      <c r="C20">
        <v>6.8198999999999996</v>
      </c>
      <c r="D20" s="1">
        <v>7.5609999999999995E-7</v>
      </c>
      <c r="E20">
        <v>200</v>
      </c>
      <c r="G20">
        <v>0</v>
      </c>
      <c r="H20">
        <v>0</v>
      </c>
      <c r="I20">
        <v>0</v>
      </c>
      <c r="J20">
        <v>6.8198999999999996</v>
      </c>
      <c r="K20">
        <f t="shared" si="1"/>
        <v>-0.5</v>
      </c>
      <c r="L20">
        <f t="shared" si="2"/>
        <v>-2</v>
      </c>
      <c r="M20">
        <f t="shared" si="3"/>
        <v>15</v>
      </c>
      <c r="N20">
        <f t="shared" si="4"/>
        <v>0.16659999999999997</v>
      </c>
      <c r="R20">
        <f t="shared" si="5"/>
        <v>6.8199999999999932</v>
      </c>
    </row>
    <row r="21" spans="1:18" x14ac:dyDescent="0.3">
      <c r="A21" t="s">
        <v>28</v>
      </c>
      <c r="B21">
        <v>15.9</v>
      </c>
      <c r="C21">
        <v>6.8407999999999998</v>
      </c>
      <c r="D21" s="1">
        <v>7.5420000000000002E-7</v>
      </c>
      <c r="E21">
        <v>200</v>
      </c>
      <c r="G21">
        <v>0</v>
      </c>
      <c r="H21">
        <v>0</v>
      </c>
      <c r="I21">
        <v>0</v>
      </c>
      <c r="J21">
        <v>6.8407999999999998</v>
      </c>
      <c r="K21">
        <f t="shared" si="1"/>
        <v>2</v>
      </c>
      <c r="L21">
        <f t="shared" si="2"/>
        <v>0</v>
      </c>
      <c r="M21">
        <f t="shared" si="3"/>
        <v>18.5</v>
      </c>
      <c r="N21">
        <f t="shared" si="4"/>
        <v>2</v>
      </c>
      <c r="R21">
        <f t="shared" si="5"/>
        <v>6.8399999999999928</v>
      </c>
    </row>
    <row r="22" spans="1:18" x14ac:dyDescent="0.3">
      <c r="A22" t="s">
        <v>29</v>
      </c>
      <c r="B22">
        <v>15.9</v>
      </c>
      <c r="C22">
        <v>6.86</v>
      </c>
      <c r="D22" s="1">
        <v>7.5280000000000002E-7</v>
      </c>
      <c r="E22">
        <v>200</v>
      </c>
      <c r="G22">
        <v>0</v>
      </c>
      <c r="H22">
        <v>0</v>
      </c>
      <c r="I22">
        <v>0</v>
      </c>
      <c r="J22">
        <v>6.86</v>
      </c>
      <c r="K22">
        <f t="shared" si="1"/>
        <v>-2</v>
      </c>
      <c r="L22">
        <f t="shared" si="2"/>
        <v>2</v>
      </c>
      <c r="M22">
        <f t="shared" si="3"/>
        <v>1</v>
      </c>
      <c r="N22">
        <f t="shared" si="4"/>
        <v>-2.6665999999999999</v>
      </c>
      <c r="R22">
        <f t="shared" si="5"/>
        <v>6.8599999999999923</v>
      </c>
    </row>
    <row r="23" spans="1:18" x14ac:dyDescent="0.3">
      <c r="A23" t="s">
        <v>30</v>
      </c>
      <c r="B23">
        <v>15</v>
      </c>
      <c r="C23">
        <v>6.8795000000000002</v>
      </c>
      <c r="D23" s="1">
        <v>7.5209999999999997E-7</v>
      </c>
      <c r="E23">
        <v>200</v>
      </c>
      <c r="G23">
        <v>0</v>
      </c>
      <c r="H23">
        <v>0</v>
      </c>
      <c r="I23">
        <v>0</v>
      </c>
      <c r="J23">
        <v>6.8795000000000002</v>
      </c>
      <c r="K23">
        <f t="shared" si="1"/>
        <v>-1</v>
      </c>
      <c r="L23">
        <f t="shared" si="2"/>
        <v>7</v>
      </c>
      <c r="M23">
        <f t="shared" si="3"/>
        <v>23</v>
      </c>
      <c r="N23">
        <f t="shared" si="4"/>
        <v>-3.3331</v>
      </c>
      <c r="R23">
        <f t="shared" si="5"/>
        <v>6.8799999999999919</v>
      </c>
    </row>
    <row r="24" spans="1:18" x14ac:dyDescent="0.3">
      <c r="A24" t="s">
        <v>31</v>
      </c>
      <c r="B24">
        <v>15.9</v>
      </c>
      <c r="C24">
        <v>6.9013999999999998</v>
      </c>
      <c r="D24" s="1">
        <v>7.5079999999999997E-7</v>
      </c>
      <c r="E24">
        <v>200</v>
      </c>
      <c r="G24">
        <v>0</v>
      </c>
      <c r="H24">
        <v>0</v>
      </c>
      <c r="I24">
        <v>0</v>
      </c>
      <c r="J24">
        <v>6.9013999999999998</v>
      </c>
      <c r="K24">
        <f t="shared" si="1"/>
        <v>1</v>
      </c>
      <c r="L24">
        <f t="shared" si="2"/>
        <v>-4.5</v>
      </c>
      <c r="M24">
        <f t="shared" si="3"/>
        <v>-9</v>
      </c>
      <c r="N24">
        <f t="shared" si="4"/>
        <v>2.4998499999999999</v>
      </c>
      <c r="R24">
        <f t="shared" si="5"/>
        <v>6.8999999999999915</v>
      </c>
    </row>
    <row r="25" spans="1:18" x14ac:dyDescent="0.3">
      <c r="A25" t="s">
        <v>32</v>
      </c>
      <c r="B25">
        <v>15</v>
      </c>
      <c r="C25">
        <v>6.9203999999999999</v>
      </c>
      <c r="D25" s="1">
        <v>7.498E-7</v>
      </c>
      <c r="E25">
        <v>200</v>
      </c>
      <c r="G25">
        <v>0</v>
      </c>
      <c r="H25">
        <v>0</v>
      </c>
      <c r="I25">
        <v>0</v>
      </c>
      <c r="J25">
        <v>6.9203999999999999</v>
      </c>
      <c r="K25">
        <f t="shared" si="1"/>
        <v>1</v>
      </c>
      <c r="L25">
        <f t="shared" si="2"/>
        <v>-1.5</v>
      </c>
      <c r="M25">
        <f t="shared" si="3"/>
        <v>-5.5</v>
      </c>
      <c r="N25">
        <f t="shared" si="4"/>
        <v>1.4999500000000001</v>
      </c>
      <c r="R25">
        <f t="shared" si="5"/>
        <v>6.919999999999991</v>
      </c>
    </row>
    <row r="26" spans="1:18" x14ac:dyDescent="0.3">
      <c r="A26" t="s">
        <v>33</v>
      </c>
      <c r="B26">
        <v>15.9</v>
      </c>
      <c r="C26">
        <v>6.9420999999999999</v>
      </c>
      <c r="D26" s="1">
        <v>7.4850000000000001E-7</v>
      </c>
      <c r="E26">
        <v>200</v>
      </c>
      <c r="G26">
        <v>0</v>
      </c>
      <c r="H26">
        <v>0</v>
      </c>
      <c r="I26">
        <v>0</v>
      </c>
      <c r="J26">
        <v>6.9420999999999999</v>
      </c>
      <c r="K26">
        <f t="shared" si="1"/>
        <v>0</v>
      </c>
      <c r="L26">
        <f t="shared" si="2"/>
        <v>5</v>
      </c>
      <c r="M26">
        <f t="shared" si="3"/>
        <v>7.5</v>
      </c>
      <c r="N26">
        <f t="shared" si="4"/>
        <v>-1.6664999999999999</v>
      </c>
      <c r="R26">
        <f t="shared" si="5"/>
        <v>6.9399999999999906</v>
      </c>
    </row>
    <row r="27" spans="1:18" x14ac:dyDescent="0.3">
      <c r="A27" t="s">
        <v>34</v>
      </c>
      <c r="B27">
        <v>15.9</v>
      </c>
      <c r="C27">
        <v>6.9592000000000001</v>
      </c>
      <c r="D27" s="1">
        <v>7.4639999999999996E-7</v>
      </c>
      <c r="E27">
        <v>200</v>
      </c>
      <c r="G27">
        <v>0</v>
      </c>
      <c r="H27">
        <v>0</v>
      </c>
      <c r="I27">
        <v>0</v>
      </c>
      <c r="J27">
        <v>6.9592000000000001</v>
      </c>
      <c r="K27">
        <f t="shared" si="1"/>
        <v>1</v>
      </c>
      <c r="L27">
        <f t="shared" si="2"/>
        <v>1.5</v>
      </c>
      <c r="M27">
        <f t="shared" si="3"/>
        <v>-0.5</v>
      </c>
      <c r="N27">
        <f t="shared" si="4"/>
        <v>0.50004999999999999</v>
      </c>
      <c r="R27">
        <f t="shared" si="5"/>
        <v>6.9599999999999902</v>
      </c>
    </row>
    <row r="28" spans="1:18" x14ac:dyDescent="0.3">
      <c r="A28" t="s">
        <v>35</v>
      </c>
      <c r="B28">
        <v>15.9</v>
      </c>
      <c r="C28">
        <v>6.9798999999999998</v>
      </c>
      <c r="D28" s="1">
        <v>7.4610000000000004E-7</v>
      </c>
      <c r="E28">
        <v>200</v>
      </c>
      <c r="G28">
        <v>0</v>
      </c>
      <c r="H28">
        <v>0</v>
      </c>
      <c r="I28">
        <v>0</v>
      </c>
      <c r="J28">
        <v>6.9798999999999998</v>
      </c>
      <c r="K28">
        <f t="shared" si="1"/>
        <v>2</v>
      </c>
      <c r="L28">
        <f t="shared" si="2"/>
        <v>1</v>
      </c>
      <c r="M28">
        <f t="shared" si="3"/>
        <v>26.5</v>
      </c>
      <c r="N28">
        <f t="shared" si="4"/>
        <v>1.6667000000000001</v>
      </c>
      <c r="R28">
        <f t="shared" si="5"/>
        <v>6.9799999999999898</v>
      </c>
    </row>
    <row r="29" spans="1:18" x14ac:dyDescent="0.3">
      <c r="A29" t="s">
        <v>36</v>
      </c>
      <c r="B29">
        <v>15.9</v>
      </c>
      <c r="C29">
        <v>6.9996999999999998</v>
      </c>
      <c r="D29" s="1">
        <v>7.4379999999999998E-7</v>
      </c>
      <c r="E29">
        <v>200</v>
      </c>
      <c r="G29">
        <v>0</v>
      </c>
      <c r="H29">
        <v>0</v>
      </c>
      <c r="I29">
        <v>0</v>
      </c>
      <c r="J29">
        <v>6.9996999999999998</v>
      </c>
      <c r="K29">
        <f t="shared" si="1"/>
        <v>-1.5</v>
      </c>
      <c r="L29">
        <f t="shared" si="2"/>
        <v>-5.5</v>
      </c>
      <c r="M29">
        <f t="shared" si="3"/>
        <v>2.5</v>
      </c>
      <c r="N29">
        <f t="shared" si="4"/>
        <v>0.33314999999999984</v>
      </c>
      <c r="R29">
        <f t="shared" si="5"/>
        <v>6.9999999999999893</v>
      </c>
    </row>
    <row r="30" spans="1:18" x14ac:dyDescent="0.3">
      <c r="A30" t="s">
        <v>37</v>
      </c>
      <c r="B30">
        <v>15.9</v>
      </c>
      <c r="C30">
        <v>7.0202</v>
      </c>
      <c r="D30" s="1">
        <v>7.4310000000000003E-7</v>
      </c>
      <c r="E30">
        <v>200</v>
      </c>
      <c r="G30">
        <v>0</v>
      </c>
      <c r="H30">
        <v>0</v>
      </c>
      <c r="I30">
        <v>0</v>
      </c>
      <c r="J30">
        <v>7.0202</v>
      </c>
      <c r="K30">
        <f t="shared" si="1"/>
        <v>-0.5</v>
      </c>
      <c r="L30">
        <f t="shared" si="2"/>
        <v>0.5</v>
      </c>
      <c r="M30">
        <f t="shared" si="3"/>
        <v>-1</v>
      </c>
      <c r="N30">
        <f t="shared" si="4"/>
        <v>-0.66664999999999996</v>
      </c>
      <c r="R30">
        <f t="shared" si="5"/>
        <v>7.0199999999999889</v>
      </c>
    </row>
    <row r="31" spans="1:18" x14ac:dyDescent="0.3">
      <c r="A31" t="s">
        <v>38</v>
      </c>
      <c r="B31">
        <v>15.9</v>
      </c>
      <c r="C31">
        <v>7.0389999999999997</v>
      </c>
      <c r="D31" s="1">
        <v>7.4310000000000003E-7</v>
      </c>
      <c r="E31">
        <v>200</v>
      </c>
      <c r="G31">
        <v>0</v>
      </c>
      <c r="H31">
        <v>0</v>
      </c>
      <c r="I31">
        <v>0</v>
      </c>
      <c r="J31">
        <v>7.0389999999999997</v>
      </c>
      <c r="K31">
        <f t="shared" si="1"/>
        <v>0</v>
      </c>
      <c r="L31">
        <f t="shared" si="2"/>
        <v>-0.5</v>
      </c>
      <c r="M31">
        <f t="shared" si="3"/>
        <v>-14.5</v>
      </c>
      <c r="N31">
        <f t="shared" si="4"/>
        <v>0.16664999999999999</v>
      </c>
      <c r="R31">
        <f t="shared" si="5"/>
        <v>7.0399999999999885</v>
      </c>
    </row>
    <row r="32" spans="1:18" x14ac:dyDescent="0.3">
      <c r="A32" t="s">
        <v>39</v>
      </c>
      <c r="B32">
        <v>15.9</v>
      </c>
      <c r="C32">
        <v>7.0608000000000004</v>
      </c>
      <c r="D32" s="1">
        <v>7.4030000000000003E-7</v>
      </c>
      <c r="E32">
        <v>200</v>
      </c>
      <c r="G32">
        <v>0</v>
      </c>
      <c r="H32">
        <v>0</v>
      </c>
      <c r="I32">
        <v>0</v>
      </c>
      <c r="J32">
        <v>7.0608000000000004</v>
      </c>
      <c r="K32">
        <f t="shared" si="1"/>
        <v>-2</v>
      </c>
      <c r="L32">
        <f t="shared" si="2"/>
        <v>0.5</v>
      </c>
      <c r="M32">
        <f t="shared" si="3"/>
        <v>9</v>
      </c>
      <c r="N32">
        <f t="shared" si="4"/>
        <v>-2.1666500000000002</v>
      </c>
      <c r="R32">
        <f t="shared" si="5"/>
        <v>7.0599999999999881</v>
      </c>
    </row>
    <row r="33" spans="1:18" x14ac:dyDescent="0.3">
      <c r="A33" t="s">
        <v>40</v>
      </c>
      <c r="B33">
        <v>15.9</v>
      </c>
      <c r="C33">
        <v>7.0782999999999996</v>
      </c>
      <c r="D33" s="1">
        <v>7.3979999999999999E-7</v>
      </c>
      <c r="E33">
        <v>200</v>
      </c>
      <c r="G33">
        <v>0</v>
      </c>
      <c r="H33">
        <v>0</v>
      </c>
      <c r="I33">
        <v>0</v>
      </c>
      <c r="J33">
        <v>7.0782999999999996</v>
      </c>
      <c r="K33">
        <f t="shared" si="1"/>
        <v>-3</v>
      </c>
      <c r="L33">
        <f t="shared" si="2"/>
        <v>-3.5</v>
      </c>
      <c r="M33">
        <f t="shared" si="3"/>
        <v>-5</v>
      </c>
      <c r="N33">
        <f t="shared" si="4"/>
        <v>-1.83345</v>
      </c>
      <c r="R33">
        <f t="shared" si="5"/>
        <v>7.0799999999999876</v>
      </c>
    </row>
    <row r="34" spans="1:18" x14ac:dyDescent="0.3">
      <c r="A34" t="s">
        <v>41</v>
      </c>
      <c r="B34">
        <v>15.9</v>
      </c>
      <c r="C34">
        <v>7.1010999999999997</v>
      </c>
      <c r="D34" s="1">
        <v>7.3829999999999999E-7</v>
      </c>
      <c r="E34">
        <v>200</v>
      </c>
      <c r="G34">
        <v>0</v>
      </c>
      <c r="H34">
        <v>0</v>
      </c>
      <c r="I34">
        <v>0</v>
      </c>
      <c r="J34">
        <v>7.1010999999999997</v>
      </c>
      <c r="K34">
        <f t="shared" si="1"/>
        <v>0.5</v>
      </c>
      <c r="L34">
        <f t="shared" si="2"/>
        <v>1</v>
      </c>
      <c r="M34">
        <f t="shared" si="3"/>
        <v>-13</v>
      </c>
      <c r="N34">
        <f t="shared" si="4"/>
        <v>0.16670000000000001</v>
      </c>
      <c r="R34">
        <f t="shared" si="5"/>
        <v>7.0999999999999872</v>
      </c>
    </row>
    <row r="35" spans="1:18" x14ac:dyDescent="0.3">
      <c r="A35" t="s">
        <v>42</v>
      </c>
      <c r="B35">
        <v>15</v>
      </c>
      <c r="C35">
        <v>7.1223000000000001</v>
      </c>
      <c r="D35" s="1">
        <v>7.3760000000000004E-7</v>
      </c>
      <c r="E35">
        <v>200</v>
      </c>
      <c r="G35">
        <v>0</v>
      </c>
      <c r="H35">
        <v>0</v>
      </c>
      <c r="I35">
        <v>0</v>
      </c>
      <c r="J35">
        <v>7.1223000000000001</v>
      </c>
      <c r="K35">
        <f t="shared" si="1"/>
        <v>2.5</v>
      </c>
      <c r="L35">
        <f t="shared" si="2"/>
        <v>2</v>
      </c>
      <c r="M35">
        <f t="shared" si="3"/>
        <v>15</v>
      </c>
      <c r="N35">
        <f t="shared" si="4"/>
        <v>1.8334000000000001</v>
      </c>
      <c r="R35">
        <f t="shared" si="5"/>
        <v>7.1199999999999868</v>
      </c>
    </row>
    <row r="36" spans="1:18" x14ac:dyDescent="0.3">
      <c r="A36" t="s">
        <v>43</v>
      </c>
      <c r="B36">
        <v>15</v>
      </c>
      <c r="C36">
        <v>7.1390000000000002</v>
      </c>
      <c r="D36" s="1">
        <v>7.3720000000000001E-7</v>
      </c>
      <c r="E36">
        <v>200</v>
      </c>
      <c r="G36">
        <v>0</v>
      </c>
      <c r="H36">
        <v>0</v>
      </c>
      <c r="I36">
        <v>0</v>
      </c>
      <c r="J36">
        <v>7.1390000000000002</v>
      </c>
      <c r="K36">
        <f t="shared" si="1"/>
        <v>1</v>
      </c>
      <c r="L36">
        <f t="shared" si="2"/>
        <v>-2</v>
      </c>
      <c r="M36">
        <f t="shared" si="3"/>
        <v>0</v>
      </c>
      <c r="N36">
        <f t="shared" si="4"/>
        <v>1.6665999999999999</v>
      </c>
      <c r="R36">
        <f t="shared" si="5"/>
        <v>7.1399999999999864</v>
      </c>
    </row>
    <row r="37" spans="1:18" x14ac:dyDescent="0.3">
      <c r="A37" t="s">
        <v>44</v>
      </c>
      <c r="B37">
        <v>15.9</v>
      </c>
      <c r="C37">
        <v>7.1601999999999997</v>
      </c>
      <c r="D37" s="1">
        <v>7.3600000000000003E-7</v>
      </c>
      <c r="E37">
        <v>200</v>
      </c>
      <c r="G37">
        <v>0</v>
      </c>
      <c r="H37">
        <v>0</v>
      </c>
      <c r="I37">
        <v>0</v>
      </c>
      <c r="J37">
        <v>7.1601999999999997</v>
      </c>
      <c r="K37">
        <f t="shared" si="1"/>
        <v>4</v>
      </c>
      <c r="L37">
        <f t="shared" si="2"/>
        <v>1</v>
      </c>
      <c r="M37">
        <f t="shared" si="3"/>
        <v>3.5</v>
      </c>
      <c r="N37">
        <f t="shared" si="4"/>
        <v>3.6667000000000001</v>
      </c>
      <c r="R37">
        <f t="shared" si="5"/>
        <v>7.1599999999999859</v>
      </c>
    </row>
    <row r="38" spans="1:18" x14ac:dyDescent="0.3">
      <c r="A38" t="s">
        <v>45</v>
      </c>
      <c r="B38">
        <v>15</v>
      </c>
      <c r="C38">
        <v>7.1802999999999999</v>
      </c>
      <c r="D38" s="1">
        <v>7.3529999999999997E-7</v>
      </c>
      <c r="E38">
        <v>200</v>
      </c>
      <c r="G38">
        <v>0</v>
      </c>
      <c r="H38">
        <v>0</v>
      </c>
      <c r="I38">
        <v>0</v>
      </c>
      <c r="J38">
        <v>7.1802999999999999</v>
      </c>
      <c r="K38">
        <f t="shared" si="1"/>
        <v>-3</v>
      </c>
      <c r="L38">
        <f t="shared" si="2"/>
        <v>-0.5</v>
      </c>
      <c r="M38">
        <f t="shared" si="3"/>
        <v>-8.5</v>
      </c>
      <c r="N38">
        <f t="shared" si="4"/>
        <v>-2.8333499999999998</v>
      </c>
      <c r="R38">
        <f t="shared" si="5"/>
        <v>7.1799999999999855</v>
      </c>
    </row>
    <row r="39" spans="1:18" x14ac:dyDescent="0.3">
      <c r="A39" t="s">
        <v>46</v>
      </c>
      <c r="B39">
        <v>15</v>
      </c>
      <c r="C39">
        <v>7.2032999999999996</v>
      </c>
      <c r="D39" s="1">
        <v>7.3330000000000003E-7</v>
      </c>
      <c r="E39">
        <v>200</v>
      </c>
      <c r="G39">
        <v>0</v>
      </c>
      <c r="H39">
        <v>0</v>
      </c>
      <c r="I39">
        <v>0</v>
      </c>
      <c r="J39">
        <v>7.2032999999999996</v>
      </c>
      <c r="K39">
        <f t="shared" si="1"/>
        <v>-1</v>
      </c>
      <c r="L39">
        <f t="shared" si="2"/>
        <v>-4.5</v>
      </c>
      <c r="M39">
        <f t="shared" si="3"/>
        <v>-10.5</v>
      </c>
      <c r="N39">
        <f t="shared" si="4"/>
        <v>0.49984999999999991</v>
      </c>
      <c r="R39">
        <f t="shared" si="5"/>
        <v>7.1999999999999851</v>
      </c>
    </row>
    <row r="40" spans="1:18" x14ac:dyDescent="0.3">
      <c r="A40" t="s">
        <v>47</v>
      </c>
      <c r="B40">
        <v>15</v>
      </c>
      <c r="C40">
        <v>7.2222</v>
      </c>
      <c r="D40" s="1">
        <v>7.3239999999999997E-7</v>
      </c>
      <c r="E40">
        <v>200</v>
      </c>
      <c r="G40">
        <v>0</v>
      </c>
      <c r="H40">
        <v>0</v>
      </c>
      <c r="I40">
        <v>0</v>
      </c>
      <c r="J40">
        <v>7.2222</v>
      </c>
      <c r="K40">
        <f t="shared" si="1"/>
        <v>0.5</v>
      </c>
      <c r="L40">
        <f t="shared" si="2"/>
        <v>-0.5</v>
      </c>
      <c r="M40">
        <f t="shared" si="3"/>
        <v>3.5</v>
      </c>
      <c r="N40">
        <f t="shared" si="4"/>
        <v>0.66664999999999996</v>
      </c>
      <c r="R40">
        <f t="shared" si="5"/>
        <v>7.2199999999999847</v>
      </c>
    </row>
    <row r="41" spans="1:18" x14ac:dyDescent="0.3">
      <c r="A41" t="s">
        <v>48</v>
      </c>
      <c r="B41">
        <v>15.9</v>
      </c>
      <c r="C41">
        <v>7.2411000000000003</v>
      </c>
      <c r="D41" s="1">
        <v>7.3099999999999997E-7</v>
      </c>
      <c r="E41">
        <v>200</v>
      </c>
      <c r="G41">
        <v>0</v>
      </c>
      <c r="H41">
        <v>0</v>
      </c>
      <c r="I41">
        <v>0</v>
      </c>
      <c r="J41">
        <v>7.2411000000000003</v>
      </c>
      <c r="K41">
        <f t="shared" si="1"/>
        <v>0</v>
      </c>
      <c r="L41">
        <f t="shared" si="2"/>
        <v>3.5</v>
      </c>
      <c r="M41">
        <f t="shared" si="3"/>
        <v>-6.5</v>
      </c>
      <c r="N41">
        <f t="shared" si="4"/>
        <v>-1.16655</v>
      </c>
      <c r="R41">
        <f t="shared" si="5"/>
        <v>7.2399999999999842</v>
      </c>
    </row>
    <row r="42" spans="1:18" x14ac:dyDescent="0.3">
      <c r="A42" t="s">
        <v>49</v>
      </c>
      <c r="B42">
        <v>15.9</v>
      </c>
      <c r="C42">
        <v>7.2601000000000004</v>
      </c>
      <c r="D42" s="1">
        <v>7.2949999999999996E-7</v>
      </c>
      <c r="E42">
        <v>200</v>
      </c>
      <c r="G42">
        <v>0</v>
      </c>
      <c r="H42">
        <v>0</v>
      </c>
      <c r="I42">
        <v>0</v>
      </c>
      <c r="J42">
        <v>7.2601000000000004</v>
      </c>
      <c r="K42">
        <f t="shared" si="1"/>
        <v>-1.5</v>
      </c>
      <c r="L42">
        <f t="shared" si="2"/>
        <v>-2.5</v>
      </c>
      <c r="M42">
        <f t="shared" si="3"/>
        <v>17.5</v>
      </c>
      <c r="N42">
        <f t="shared" si="4"/>
        <v>-0.66675000000000006</v>
      </c>
      <c r="R42">
        <f t="shared" si="5"/>
        <v>7.2599999999999838</v>
      </c>
    </row>
    <row r="43" spans="1:18" x14ac:dyDescent="0.3">
      <c r="A43" t="s">
        <v>50</v>
      </c>
      <c r="B43">
        <v>15.9</v>
      </c>
      <c r="C43">
        <v>7.2805</v>
      </c>
      <c r="D43" s="1">
        <v>7.2920000000000004E-7</v>
      </c>
      <c r="E43">
        <v>200</v>
      </c>
      <c r="G43">
        <v>0</v>
      </c>
      <c r="H43">
        <v>0</v>
      </c>
      <c r="I43">
        <v>0</v>
      </c>
      <c r="J43">
        <v>7.2805</v>
      </c>
      <c r="K43">
        <f t="shared" si="1"/>
        <v>1</v>
      </c>
      <c r="L43">
        <f t="shared" si="2"/>
        <v>1.5</v>
      </c>
      <c r="M43">
        <f t="shared" si="3"/>
        <v>11</v>
      </c>
      <c r="N43">
        <f t="shared" si="4"/>
        <v>0.50004999999999999</v>
      </c>
      <c r="R43">
        <f t="shared" si="5"/>
        <v>7.2799999999999834</v>
      </c>
    </row>
    <row r="44" spans="1:18" x14ac:dyDescent="0.3">
      <c r="A44" t="s">
        <v>51</v>
      </c>
      <c r="B44">
        <v>15.9</v>
      </c>
      <c r="C44">
        <v>7.3003999999999998</v>
      </c>
      <c r="D44" s="1">
        <v>7.2760000000000003E-7</v>
      </c>
      <c r="E44">
        <v>200</v>
      </c>
      <c r="G44">
        <v>0</v>
      </c>
      <c r="H44">
        <v>0</v>
      </c>
      <c r="I44">
        <v>-0.5</v>
      </c>
      <c r="J44">
        <v>7.3003999999999998</v>
      </c>
      <c r="K44">
        <f t="shared" si="1"/>
        <v>-0.5</v>
      </c>
      <c r="L44">
        <f t="shared" si="2"/>
        <v>0.5</v>
      </c>
      <c r="M44">
        <f t="shared" si="3"/>
        <v>-3.5</v>
      </c>
      <c r="N44">
        <f t="shared" si="4"/>
        <v>-0.66664999999999996</v>
      </c>
      <c r="R44">
        <f t="shared" si="5"/>
        <v>7.2999999999999829</v>
      </c>
    </row>
    <row r="45" spans="1:18" x14ac:dyDescent="0.3">
      <c r="A45" t="s">
        <v>52</v>
      </c>
      <c r="B45">
        <v>15.9</v>
      </c>
      <c r="C45">
        <v>7.3202999999999996</v>
      </c>
      <c r="D45" s="1">
        <v>7.2519999999999996E-7</v>
      </c>
      <c r="E45">
        <v>200</v>
      </c>
      <c r="G45">
        <v>0</v>
      </c>
      <c r="H45">
        <v>0</v>
      </c>
      <c r="I45">
        <v>0</v>
      </c>
      <c r="J45">
        <v>7.3202999999999996</v>
      </c>
      <c r="K45">
        <f t="shared" si="1"/>
        <v>1</v>
      </c>
      <c r="L45">
        <f t="shared" si="2"/>
        <v>2</v>
      </c>
      <c r="M45">
        <f t="shared" si="3"/>
        <v>22.5</v>
      </c>
      <c r="N45">
        <f t="shared" si="4"/>
        <v>0.33340000000000003</v>
      </c>
      <c r="R45">
        <f t="shared" si="5"/>
        <v>7.3199999999999825</v>
      </c>
    </row>
    <row r="46" spans="1:18" x14ac:dyDescent="0.3">
      <c r="A46" t="s">
        <v>53</v>
      </c>
      <c r="B46">
        <v>15.9</v>
      </c>
      <c r="C46">
        <v>7.3387000000000002</v>
      </c>
      <c r="D46" s="1">
        <v>7.2630000000000004E-7</v>
      </c>
      <c r="E46">
        <v>200</v>
      </c>
      <c r="G46">
        <v>0</v>
      </c>
      <c r="H46">
        <v>0</v>
      </c>
      <c r="I46">
        <v>0</v>
      </c>
      <c r="J46">
        <v>7.3387000000000002</v>
      </c>
      <c r="K46">
        <f t="shared" si="1"/>
        <v>0.5</v>
      </c>
      <c r="L46">
        <f t="shared" si="2"/>
        <v>-2.5</v>
      </c>
      <c r="M46">
        <f t="shared" si="3"/>
        <v>14.5</v>
      </c>
      <c r="N46">
        <f t="shared" si="4"/>
        <v>1.33325</v>
      </c>
      <c r="R46">
        <f t="shared" si="5"/>
        <v>7.3399999999999821</v>
      </c>
    </row>
    <row r="47" spans="1:18" x14ac:dyDescent="0.3">
      <c r="A47" t="s">
        <v>54</v>
      </c>
      <c r="B47">
        <v>15.9</v>
      </c>
      <c r="C47">
        <v>7.3615000000000004</v>
      </c>
      <c r="D47" s="1">
        <v>7.2419999999999999E-7</v>
      </c>
      <c r="E47">
        <v>200</v>
      </c>
      <c r="G47">
        <v>0</v>
      </c>
      <c r="H47">
        <v>0</v>
      </c>
      <c r="I47">
        <v>0</v>
      </c>
      <c r="J47">
        <v>7.3615000000000004</v>
      </c>
      <c r="K47">
        <f t="shared" si="1"/>
        <v>0</v>
      </c>
      <c r="L47">
        <f t="shared" si="2"/>
        <v>-1.5</v>
      </c>
      <c r="M47">
        <f t="shared" si="3"/>
        <v>5</v>
      </c>
      <c r="N47">
        <f t="shared" si="4"/>
        <v>0.49995000000000001</v>
      </c>
      <c r="R47">
        <f t="shared" si="5"/>
        <v>7.3599999999999817</v>
      </c>
    </row>
    <row r="48" spans="1:18" x14ac:dyDescent="0.3">
      <c r="A48" t="s">
        <v>55</v>
      </c>
      <c r="B48">
        <v>15.9</v>
      </c>
      <c r="C48">
        <v>7.3807999999999998</v>
      </c>
      <c r="D48" s="1">
        <v>7.2350000000000004E-7</v>
      </c>
      <c r="E48">
        <v>200</v>
      </c>
      <c r="G48">
        <v>0</v>
      </c>
      <c r="H48">
        <v>0</v>
      </c>
      <c r="I48">
        <v>0</v>
      </c>
      <c r="J48">
        <v>7.3807999999999998</v>
      </c>
      <c r="K48">
        <f t="shared" si="1"/>
        <v>-1.5</v>
      </c>
      <c r="L48">
        <f t="shared" si="2"/>
        <v>-0.5</v>
      </c>
      <c r="M48">
        <f t="shared" si="3"/>
        <v>16.5</v>
      </c>
      <c r="N48">
        <f t="shared" si="4"/>
        <v>-1.33335</v>
      </c>
      <c r="R48">
        <f t="shared" si="5"/>
        <v>7.3799999999999812</v>
      </c>
    </row>
    <row r="49" spans="1:18" x14ac:dyDescent="0.3">
      <c r="A49" t="s">
        <v>56</v>
      </c>
      <c r="B49">
        <v>16</v>
      </c>
      <c r="C49">
        <v>7.4008000000000003</v>
      </c>
      <c r="D49" s="1">
        <v>7.2340000000000003E-7</v>
      </c>
      <c r="E49">
        <v>200</v>
      </c>
      <c r="G49">
        <v>0</v>
      </c>
      <c r="H49">
        <v>0</v>
      </c>
      <c r="I49">
        <v>0</v>
      </c>
      <c r="J49">
        <v>7.4008000000000003</v>
      </c>
      <c r="K49">
        <f t="shared" si="1"/>
        <v>1.5</v>
      </c>
      <c r="L49">
        <f t="shared" si="2"/>
        <v>-1</v>
      </c>
      <c r="M49">
        <f t="shared" si="3"/>
        <v>-4</v>
      </c>
      <c r="N49">
        <f t="shared" si="4"/>
        <v>1.8332999999999999</v>
      </c>
      <c r="R49">
        <f t="shared" si="5"/>
        <v>7.3999999999999808</v>
      </c>
    </row>
    <row r="50" spans="1:18" x14ac:dyDescent="0.3">
      <c r="A50" t="s">
        <v>57</v>
      </c>
      <c r="B50">
        <v>15</v>
      </c>
      <c r="C50">
        <v>7.4211999999999998</v>
      </c>
      <c r="D50" s="1">
        <v>7.215E-7</v>
      </c>
      <c r="E50">
        <v>200</v>
      </c>
      <c r="G50">
        <v>0</v>
      </c>
      <c r="H50">
        <v>0</v>
      </c>
      <c r="I50">
        <v>0</v>
      </c>
      <c r="J50">
        <v>7.4211999999999998</v>
      </c>
      <c r="K50">
        <f t="shared" si="1"/>
        <v>1</v>
      </c>
      <c r="L50">
        <f t="shared" si="2"/>
        <v>5.5</v>
      </c>
      <c r="M50">
        <f t="shared" si="3"/>
        <v>19.5</v>
      </c>
      <c r="N50">
        <f t="shared" si="4"/>
        <v>-0.83314999999999984</v>
      </c>
      <c r="R50">
        <f t="shared" si="5"/>
        <v>7.4199999999999804</v>
      </c>
    </row>
    <row r="51" spans="1:18" x14ac:dyDescent="0.3">
      <c r="A51" t="s">
        <v>58</v>
      </c>
      <c r="B51">
        <v>15.9</v>
      </c>
      <c r="C51">
        <v>7.4427000000000003</v>
      </c>
      <c r="D51" s="1">
        <v>7.1930000000000004E-7</v>
      </c>
      <c r="E51">
        <v>200</v>
      </c>
      <c r="G51">
        <v>0</v>
      </c>
      <c r="H51">
        <v>0</v>
      </c>
      <c r="I51">
        <v>0</v>
      </c>
      <c r="J51">
        <v>7.4427000000000003</v>
      </c>
      <c r="K51">
        <f t="shared" si="1"/>
        <v>-2</v>
      </c>
      <c r="L51">
        <f t="shared" si="2"/>
        <v>4.5</v>
      </c>
      <c r="M51">
        <f t="shared" si="3"/>
        <v>-12</v>
      </c>
      <c r="N51">
        <f t="shared" si="4"/>
        <v>-3.4998499999999999</v>
      </c>
      <c r="R51">
        <f t="shared" si="5"/>
        <v>7.43999999999998</v>
      </c>
    </row>
    <row r="52" spans="1:18" x14ac:dyDescent="0.3">
      <c r="A52" t="s">
        <v>59</v>
      </c>
      <c r="B52">
        <v>15.9</v>
      </c>
      <c r="C52">
        <v>7.4602000000000004</v>
      </c>
      <c r="D52" s="1">
        <v>7.2170000000000001E-7</v>
      </c>
      <c r="E52">
        <v>200</v>
      </c>
      <c r="G52">
        <v>0</v>
      </c>
      <c r="H52">
        <v>0</v>
      </c>
      <c r="I52">
        <v>0</v>
      </c>
      <c r="J52">
        <v>7.4602000000000004</v>
      </c>
      <c r="K52">
        <f t="shared" si="1"/>
        <v>-1</v>
      </c>
      <c r="L52">
        <f t="shared" si="2"/>
        <v>-4.5</v>
      </c>
      <c r="M52">
        <f t="shared" si="3"/>
        <v>1.5</v>
      </c>
      <c r="N52">
        <f t="shared" si="4"/>
        <v>0.49984999999999991</v>
      </c>
      <c r="R52">
        <f t="shared" si="5"/>
        <v>7.4599999999999795</v>
      </c>
    </row>
    <row r="53" spans="1:18" x14ac:dyDescent="0.3">
      <c r="A53" t="s">
        <v>60</v>
      </c>
      <c r="B53">
        <v>15.9</v>
      </c>
      <c r="C53">
        <v>7.4817</v>
      </c>
      <c r="D53" s="1">
        <v>7.1900000000000002E-7</v>
      </c>
      <c r="E53">
        <v>200</v>
      </c>
      <c r="G53">
        <v>0</v>
      </c>
      <c r="H53">
        <v>0</v>
      </c>
      <c r="I53">
        <v>0</v>
      </c>
      <c r="J53">
        <v>7.4817</v>
      </c>
      <c r="K53">
        <f t="shared" si="1"/>
        <v>0</v>
      </c>
      <c r="L53">
        <f t="shared" si="2"/>
        <v>2.5</v>
      </c>
      <c r="M53">
        <f t="shared" si="3"/>
        <v>11.5</v>
      </c>
      <c r="N53">
        <f t="shared" si="4"/>
        <v>-0.83324999999999994</v>
      </c>
      <c r="R53">
        <f t="shared" si="5"/>
        <v>7.4799999999999791</v>
      </c>
    </row>
    <row r="54" spans="1:18" x14ac:dyDescent="0.3">
      <c r="A54" t="s">
        <v>61</v>
      </c>
      <c r="B54">
        <v>15.9</v>
      </c>
      <c r="C54">
        <v>7.5004</v>
      </c>
      <c r="D54" s="1">
        <v>7.1959999999999996E-7</v>
      </c>
      <c r="E54">
        <v>200</v>
      </c>
      <c r="G54">
        <v>0</v>
      </c>
      <c r="H54">
        <v>0</v>
      </c>
      <c r="I54">
        <v>0</v>
      </c>
      <c r="J54">
        <v>7.5004</v>
      </c>
      <c r="K54">
        <f t="shared" si="1"/>
        <v>1.5</v>
      </c>
      <c r="L54">
        <f t="shared" si="2"/>
        <v>-2</v>
      </c>
      <c r="M54">
        <f t="shared" si="3"/>
        <v>2.5</v>
      </c>
      <c r="N54">
        <f t="shared" si="4"/>
        <v>2.1665999999999999</v>
      </c>
      <c r="R54">
        <f t="shared" si="5"/>
        <v>7.4999999999999787</v>
      </c>
    </row>
    <row r="55" spans="1:18" x14ac:dyDescent="0.3">
      <c r="A55" t="s">
        <v>62</v>
      </c>
      <c r="B55">
        <v>15.9</v>
      </c>
      <c r="C55">
        <v>7.5202</v>
      </c>
      <c r="D55" s="1">
        <v>7.173E-7</v>
      </c>
      <c r="E55">
        <v>200</v>
      </c>
      <c r="G55">
        <v>0</v>
      </c>
      <c r="H55">
        <v>0</v>
      </c>
      <c r="I55">
        <v>0</v>
      </c>
      <c r="J55">
        <v>7.5202</v>
      </c>
      <c r="K55">
        <f t="shared" si="1"/>
        <v>-1</v>
      </c>
      <c r="L55">
        <f t="shared" si="2"/>
        <v>1.5</v>
      </c>
      <c r="M55">
        <f t="shared" si="3"/>
        <v>10</v>
      </c>
      <c r="N55">
        <f t="shared" si="4"/>
        <v>-1.4999500000000001</v>
      </c>
      <c r="R55">
        <f t="shared" si="5"/>
        <v>7.5199999999999783</v>
      </c>
    </row>
    <row r="56" spans="1:18" x14ac:dyDescent="0.3">
      <c r="A56" t="s">
        <v>63</v>
      </c>
      <c r="B56">
        <v>15</v>
      </c>
      <c r="C56">
        <v>7.5426000000000002</v>
      </c>
      <c r="D56" s="1">
        <v>7.1610000000000001E-7</v>
      </c>
      <c r="E56">
        <v>200</v>
      </c>
      <c r="G56">
        <v>0</v>
      </c>
      <c r="H56">
        <v>0</v>
      </c>
      <c r="I56">
        <v>1</v>
      </c>
      <c r="J56">
        <v>7.5426000000000002</v>
      </c>
      <c r="K56">
        <f t="shared" si="1"/>
        <v>0</v>
      </c>
      <c r="L56">
        <f t="shared" si="2"/>
        <v>-3</v>
      </c>
      <c r="M56">
        <f t="shared" si="3"/>
        <v>-11</v>
      </c>
      <c r="N56">
        <f t="shared" si="4"/>
        <v>0.99990000000000001</v>
      </c>
      <c r="R56">
        <f t="shared" si="5"/>
        <v>7.5399999999999778</v>
      </c>
    </row>
    <row r="57" spans="1:18" x14ac:dyDescent="0.3">
      <c r="A57" t="s">
        <v>64</v>
      </c>
      <c r="B57">
        <v>15.9</v>
      </c>
      <c r="C57">
        <v>7.5609999999999999</v>
      </c>
      <c r="D57" s="1">
        <v>7.1630000000000003E-7</v>
      </c>
      <c r="E57">
        <v>200</v>
      </c>
      <c r="G57">
        <v>0</v>
      </c>
      <c r="H57">
        <v>0</v>
      </c>
      <c r="I57">
        <v>-0.5</v>
      </c>
      <c r="J57">
        <v>7.5609999999999999</v>
      </c>
      <c r="K57">
        <f t="shared" si="1"/>
        <v>-1</v>
      </c>
      <c r="L57">
        <f t="shared" si="2"/>
        <v>7</v>
      </c>
      <c r="M57">
        <f t="shared" si="3"/>
        <v>0</v>
      </c>
      <c r="N57">
        <f t="shared" si="4"/>
        <v>-3.3331</v>
      </c>
      <c r="R57">
        <f t="shared" si="5"/>
        <v>7.5599999999999774</v>
      </c>
    </row>
    <row r="58" spans="1:18" x14ac:dyDescent="0.3">
      <c r="A58" t="s">
        <v>65</v>
      </c>
      <c r="B58">
        <v>15</v>
      </c>
      <c r="C58">
        <v>7.5808</v>
      </c>
      <c r="D58" s="1">
        <v>7.1480000000000002E-7</v>
      </c>
      <c r="E58">
        <v>200</v>
      </c>
      <c r="G58">
        <v>2</v>
      </c>
      <c r="H58">
        <v>0</v>
      </c>
      <c r="I58">
        <v>2</v>
      </c>
      <c r="J58">
        <v>7.5808</v>
      </c>
      <c r="K58">
        <f t="shared" si="1"/>
        <v>4.5</v>
      </c>
      <c r="L58">
        <f t="shared" si="2"/>
        <v>1.5</v>
      </c>
      <c r="M58">
        <f t="shared" si="3"/>
        <v>11.5</v>
      </c>
      <c r="N58">
        <f t="shared" si="4"/>
        <v>4.0000499999999999</v>
      </c>
      <c r="R58">
        <f t="shared" si="5"/>
        <v>7.579999999999977</v>
      </c>
    </row>
    <row r="59" spans="1:18" x14ac:dyDescent="0.3">
      <c r="A59" t="s">
        <v>66</v>
      </c>
      <c r="B59">
        <v>15</v>
      </c>
      <c r="C59">
        <v>7.5997000000000003</v>
      </c>
      <c r="D59" s="1">
        <v>7.1340000000000002E-7</v>
      </c>
      <c r="E59">
        <v>200</v>
      </c>
      <c r="G59">
        <v>2</v>
      </c>
      <c r="H59">
        <v>0</v>
      </c>
      <c r="I59">
        <v>2</v>
      </c>
      <c r="J59">
        <v>7.5997000000000003</v>
      </c>
      <c r="K59">
        <f t="shared" si="1"/>
        <v>3</v>
      </c>
      <c r="L59">
        <f t="shared" si="2"/>
        <v>3.5</v>
      </c>
      <c r="M59">
        <f t="shared" si="3"/>
        <v>5.5</v>
      </c>
      <c r="N59">
        <f t="shared" si="4"/>
        <v>1.83345</v>
      </c>
      <c r="R59">
        <f t="shared" si="5"/>
        <v>7.5999999999999766</v>
      </c>
    </row>
    <row r="60" spans="1:18" x14ac:dyDescent="0.3">
      <c r="A60" t="s">
        <v>67</v>
      </c>
      <c r="B60">
        <v>15.9</v>
      </c>
      <c r="C60">
        <v>7.6177000000000001</v>
      </c>
      <c r="D60" s="1">
        <v>7.1279999999999998E-7</v>
      </c>
      <c r="E60">
        <v>200</v>
      </c>
      <c r="G60">
        <v>1</v>
      </c>
      <c r="H60">
        <v>2</v>
      </c>
      <c r="I60">
        <v>4</v>
      </c>
      <c r="J60">
        <v>7.6177000000000001</v>
      </c>
      <c r="K60">
        <f t="shared" si="1"/>
        <v>4</v>
      </c>
      <c r="L60">
        <f t="shared" si="2"/>
        <v>2</v>
      </c>
      <c r="M60">
        <f t="shared" si="3"/>
        <v>7</v>
      </c>
      <c r="N60">
        <f t="shared" si="4"/>
        <v>3.3334000000000001</v>
      </c>
      <c r="R60">
        <f t="shared" si="5"/>
        <v>7.6199999999999761</v>
      </c>
    </row>
    <row r="61" spans="1:18" x14ac:dyDescent="0.3">
      <c r="A61" t="s">
        <v>68</v>
      </c>
      <c r="B61">
        <v>15.9</v>
      </c>
      <c r="C61">
        <v>7.6391999999999998</v>
      </c>
      <c r="D61" s="1">
        <v>7.1159999999999999E-7</v>
      </c>
      <c r="E61">
        <v>200</v>
      </c>
      <c r="G61">
        <v>3</v>
      </c>
      <c r="H61">
        <v>1</v>
      </c>
      <c r="I61">
        <v>4</v>
      </c>
      <c r="J61">
        <v>7.6391999999999998</v>
      </c>
      <c r="K61">
        <f t="shared" si="1"/>
        <v>5</v>
      </c>
      <c r="L61">
        <f t="shared" si="2"/>
        <v>3.5</v>
      </c>
      <c r="M61">
        <f t="shared" si="3"/>
        <v>17.5</v>
      </c>
      <c r="N61">
        <f t="shared" si="4"/>
        <v>3.83345</v>
      </c>
      <c r="R61">
        <f t="shared" si="5"/>
        <v>7.6399999999999757</v>
      </c>
    </row>
    <row r="62" spans="1:18" x14ac:dyDescent="0.3">
      <c r="A62" t="s">
        <v>69</v>
      </c>
      <c r="B62">
        <v>15.9</v>
      </c>
      <c r="C62">
        <v>7.6601999999999997</v>
      </c>
      <c r="D62" s="1">
        <v>7.1040000000000001E-7</v>
      </c>
      <c r="E62">
        <v>200</v>
      </c>
      <c r="G62">
        <v>0.5</v>
      </c>
      <c r="H62">
        <v>0</v>
      </c>
      <c r="I62">
        <v>0</v>
      </c>
      <c r="J62">
        <v>7.6601999999999997</v>
      </c>
      <c r="K62">
        <f t="shared" si="1"/>
        <v>6.5</v>
      </c>
      <c r="L62">
        <f t="shared" si="2"/>
        <v>10</v>
      </c>
      <c r="M62">
        <f t="shared" si="3"/>
        <v>33.5</v>
      </c>
      <c r="N62">
        <f t="shared" si="4"/>
        <v>3.1670000000000003</v>
      </c>
      <c r="R62">
        <f t="shared" si="5"/>
        <v>7.6599999999999753</v>
      </c>
    </row>
    <row r="63" spans="1:18" x14ac:dyDescent="0.3">
      <c r="A63" t="s">
        <v>70</v>
      </c>
      <c r="B63">
        <v>16</v>
      </c>
      <c r="C63">
        <v>7.6782000000000004</v>
      </c>
      <c r="D63" s="1">
        <v>7.1080000000000004E-7</v>
      </c>
      <c r="E63">
        <v>200</v>
      </c>
      <c r="G63">
        <v>3</v>
      </c>
      <c r="H63">
        <v>2</v>
      </c>
      <c r="I63">
        <v>5.5</v>
      </c>
      <c r="J63">
        <v>7.6782000000000004</v>
      </c>
      <c r="K63">
        <f t="shared" si="1"/>
        <v>6</v>
      </c>
      <c r="L63">
        <f t="shared" si="2"/>
        <v>4.5</v>
      </c>
      <c r="M63">
        <f t="shared" si="3"/>
        <v>-2</v>
      </c>
      <c r="N63">
        <f t="shared" si="4"/>
        <v>4.5001499999999997</v>
      </c>
      <c r="R63">
        <f t="shared" si="5"/>
        <v>7.6799999999999748</v>
      </c>
    </row>
    <row r="64" spans="1:18" x14ac:dyDescent="0.3">
      <c r="A64" t="s">
        <v>71</v>
      </c>
      <c r="B64">
        <v>15</v>
      </c>
      <c r="C64">
        <v>7.7000999999999999</v>
      </c>
      <c r="D64" s="1">
        <v>7.0739999999999999E-7</v>
      </c>
      <c r="E64">
        <v>200</v>
      </c>
      <c r="G64">
        <v>4</v>
      </c>
      <c r="H64">
        <v>1</v>
      </c>
      <c r="I64">
        <v>4.5</v>
      </c>
      <c r="J64">
        <v>7.7000999999999999</v>
      </c>
      <c r="K64">
        <f t="shared" si="1"/>
        <v>11.5</v>
      </c>
      <c r="L64">
        <f t="shared" si="2"/>
        <v>7</v>
      </c>
      <c r="M64">
        <f t="shared" si="3"/>
        <v>34</v>
      </c>
      <c r="N64">
        <f t="shared" si="4"/>
        <v>9.1669</v>
      </c>
      <c r="R64">
        <f t="shared" si="5"/>
        <v>7.6999999999999744</v>
      </c>
    </row>
    <row r="65" spans="1:18" x14ac:dyDescent="0.3">
      <c r="A65" t="s">
        <v>72</v>
      </c>
      <c r="B65">
        <v>15.9</v>
      </c>
      <c r="C65">
        <v>7.7217000000000002</v>
      </c>
      <c r="D65" s="1">
        <v>7.0879999999999999E-7</v>
      </c>
      <c r="E65">
        <v>200</v>
      </c>
      <c r="G65">
        <v>5</v>
      </c>
      <c r="H65">
        <v>3</v>
      </c>
      <c r="I65">
        <v>9</v>
      </c>
      <c r="J65">
        <v>7.7217000000000002</v>
      </c>
      <c r="K65">
        <f t="shared" si="1"/>
        <v>15.5</v>
      </c>
      <c r="L65">
        <f t="shared" si="2"/>
        <v>2.5</v>
      </c>
      <c r="M65">
        <f t="shared" si="3"/>
        <v>25.5</v>
      </c>
      <c r="N65">
        <f t="shared" si="4"/>
        <v>14.66675</v>
      </c>
      <c r="R65">
        <f t="shared" si="5"/>
        <v>7.719999999999974</v>
      </c>
    </row>
    <row r="66" spans="1:18" x14ac:dyDescent="0.3">
      <c r="A66" t="s">
        <v>73</v>
      </c>
      <c r="B66">
        <v>15.9</v>
      </c>
      <c r="C66">
        <v>7.7385000000000002</v>
      </c>
      <c r="D66" s="1">
        <v>7.0660000000000004E-7</v>
      </c>
      <c r="E66">
        <v>200</v>
      </c>
      <c r="G66">
        <v>5</v>
      </c>
      <c r="H66">
        <v>0</v>
      </c>
      <c r="I66">
        <v>5</v>
      </c>
      <c r="J66">
        <v>7.7385000000000002</v>
      </c>
      <c r="K66">
        <f t="shared" si="1"/>
        <v>10.5</v>
      </c>
      <c r="L66">
        <f t="shared" si="2"/>
        <v>5.5</v>
      </c>
      <c r="M66">
        <f t="shared" si="3"/>
        <v>27.5</v>
      </c>
      <c r="N66">
        <f t="shared" si="4"/>
        <v>8.6668500000000002</v>
      </c>
      <c r="R66">
        <f t="shared" si="5"/>
        <v>7.7399999999999736</v>
      </c>
    </row>
    <row r="67" spans="1:18" x14ac:dyDescent="0.3">
      <c r="A67" t="s">
        <v>74</v>
      </c>
      <c r="B67">
        <v>15</v>
      </c>
      <c r="C67">
        <v>7.7591000000000001</v>
      </c>
      <c r="D67" s="1">
        <v>7.0679999999999995E-7</v>
      </c>
      <c r="E67">
        <v>200</v>
      </c>
      <c r="G67">
        <v>2</v>
      </c>
      <c r="H67">
        <v>3</v>
      </c>
      <c r="I67">
        <v>6</v>
      </c>
      <c r="J67">
        <v>7.7591000000000001</v>
      </c>
      <c r="K67">
        <f t="shared" si="1"/>
        <v>13</v>
      </c>
      <c r="L67">
        <f t="shared" si="2"/>
        <v>24</v>
      </c>
      <c r="M67">
        <f t="shared" si="3"/>
        <v>63</v>
      </c>
      <c r="N67">
        <f t="shared" si="4"/>
        <v>5.0007999999999999</v>
      </c>
      <c r="R67">
        <f t="shared" si="5"/>
        <v>7.7599999999999731</v>
      </c>
    </row>
    <row r="68" spans="1:18" x14ac:dyDescent="0.3">
      <c r="A68" t="s">
        <v>75</v>
      </c>
      <c r="B68">
        <v>15.9</v>
      </c>
      <c r="C68">
        <v>7.7793999999999999</v>
      </c>
      <c r="D68" s="1">
        <v>7.0559999999999997E-7</v>
      </c>
      <c r="E68">
        <v>200</v>
      </c>
      <c r="G68">
        <v>3</v>
      </c>
      <c r="H68">
        <v>3</v>
      </c>
      <c r="I68">
        <v>5.5</v>
      </c>
      <c r="J68">
        <v>7.7793999999999999</v>
      </c>
      <c r="K68">
        <f t="shared" si="1"/>
        <v>15.5</v>
      </c>
      <c r="L68">
        <f t="shared" si="2"/>
        <v>12.5</v>
      </c>
      <c r="M68">
        <f t="shared" si="3"/>
        <v>23</v>
      </c>
      <c r="N68">
        <f t="shared" si="4"/>
        <v>11.33375</v>
      </c>
      <c r="R68">
        <f t="shared" si="5"/>
        <v>7.7799999999999727</v>
      </c>
    </row>
    <row r="69" spans="1:18" x14ac:dyDescent="0.3">
      <c r="A69" t="s">
        <v>76</v>
      </c>
      <c r="B69">
        <v>15.9</v>
      </c>
      <c r="C69">
        <v>7.7991000000000001</v>
      </c>
      <c r="D69" s="1">
        <v>7.0549999999999996E-7</v>
      </c>
      <c r="E69">
        <v>200</v>
      </c>
      <c r="G69">
        <v>3</v>
      </c>
      <c r="H69">
        <v>6</v>
      </c>
      <c r="I69">
        <v>11</v>
      </c>
      <c r="J69">
        <v>7.7991000000000001</v>
      </c>
      <c r="K69">
        <f t="shared" ref="K69:K129" si="6">SUM(G69,G195,G321,G447,G573,G699,G825,G951,G1077,G1203)</f>
        <v>15</v>
      </c>
      <c r="L69">
        <f t="shared" ref="L69:L129" si="7">SUM(H69,H195,H321,H447,H573,H699,H825,H951,H1077,H1203)</f>
        <v>17.5</v>
      </c>
      <c r="M69">
        <f t="shared" ref="M69:M129" si="8">SUM(I69,I195,I321,I447,I573,I699,I825,I951,I1077,I1203)</f>
        <v>35.5</v>
      </c>
      <c r="N69">
        <f t="shared" ref="N69:N129" si="9">K69-L69*0.3333</f>
        <v>9.1672499999999992</v>
      </c>
      <c r="R69">
        <f t="shared" si="5"/>
        <v>7.7999999999999723</v>
      </c>
    </row>
    <row r="70" spans="1:18" x14ac:dyDescent="0.3">
      <c r="A70" t="s">
        <v>77</v>
      </c>
      <c r="B70">
        <v>15.9</v>
      </c>
      <c r="C70">
        <v>7.8201000000000001</v>
      </c>
      <c r="D70" s="1">
        <v>7.0299999999999998E-7</v>
      </c>
      <c r="E70">
        <v>200</v>
      </c>
      <c r="G70">
        <v>6</v>
      </c>
      <c r="H70">
        <v>10</v>
      </c>
      <c r="I70">
        <v>17</v>
      </c>
      <c r="J70">
        <v>7.8201000000000001</v>
      </c>
      <c r="K70">
        <f t="shared" si="6"/>
        <v>21.5</v>
      </c>
      <c r="L70">
        <f t="shared" si="7"/>
        <v>25.5</v>
      </c>
      <c r="M70">
        <f t="shared" si="8"/>
        <v>66</v>
      </c>
      <c r="N70">
        <f t="shared" si="9"/>
        <v>13.00085</v>
      </c>
      <c r="R70">
        <f t="shared" ref="R70:R129" si="10">R69+0.02</f>
        <v>7.8199999999999719</v>
      </c>
    </row>
    <row r="71" spans="1:18" x14ac:dyDescent="0.3">
      <c r="A71" t="s">
        <v>78</v>
      </c>
      <c r="B71">
        <v>16.100000000000001</v>
      </c>
      <c r="C71">
        <v>7.8385999999999996</v>
      </c>
      <c r="D71" s="1">
        <v>7.0220000000000003E-7</v>
      </c>
      <c r="E71">
        <v>200</v>
      </c>
      <c r="G71">
        <v>4</v>
      </c>
      <c r="H71">
        <v>5</v>
      </c>
      <c r="I71">
        <v>11</v>
      </c>
      <c r="J71">
        <v>7.8385999999999996</v>
      </c>
      <c r="K71">
        <f t="shared" si="6"/>
        <v>16.5</v>
      </c>
      <c r="L71">
        <f t="shared" si="7"/>
        <v>21</v>
      </c>
      <c r="M71">
        <f t="shared" si="8"/>
        <v>49.5</v>
      </c>
      <c r="N71">
        <f t="shared" si="9"/>
        <v>9.5007000000000001</v>
      </c>
      <c r="R71">
        <f t="shared" si="10"/>
        <v>7.8399999999999714</v>
      </c>
    </row>
    <row r="72" spans="1:18" x14ac:dyDescent="0.3">
      <c r="A72" t="s">
        <v>79</v>
      </c>
      <c r="B72">
        <v>15.9</v>
      </c>
      <c r="C72">
        <v>7.8621999999999996</v>
      </c>
      <c r="D72" s="1">
        <v>7.0250000000000005E-7</v>
      </c>
      <c r="E72">
        <v>200</v>
      </c>
      <c r="G72">
        <v>7</v>
      </c>
      <c r="H72">
        <v>10</v>
      </c>
      <c r="I72">
        <v>18</v>
      </c>
      <c r="J72">
        <v>7.8621999999999996</v>
      </c>
      <c r="K72">
        <f t="shared" si="6"/>
        <v>20.5</v>
      </c>
      <c r="L72">
        <f t="shared" si="7"/>
        <v>16</v>
      </c>
      <c r="M72">
        <f t="shared" si="8"/>
        <v>30</v>
      </c>
      <c r="N72">
        <f t="shared" si="9"/>
        <v>15.167200000000001</v>
      </c>
      <c r="R72">
        <f t="shared" si="10"/>
        <v>7.859999999999971</v>
      </c>
    </row>
    <row r="73" spans="1:18" x14ac:dyDescent="0.3">
      <c r="A73" t="s">
        <v>80</v>
      </c>
      <c r="B73">
        <v>15</v>
      </c>
      <c r="C73">
        <v>7.8804999999999996</v>
      </c>
      <c r="D73" s="1">
        <v>7.0119999999999995E-7</v>
      </c>
      <c r="E73">
        <v>200</v>
      </c>
      <c r="G73">
        <v>9</v>
      </c>
      <c r="H73">
        <v>7</v>
      </c>
      <c r="I73">
        <v>18</v>
      </c>
      <c r="J73">
        <v>7.8804999999999996</v>
      </c>
      <c r="K73">
        <f t="shared" si="6"/>
        <v>24.5</v>
      </c>
      <c r="L73">
        <f t="shared" si="7"/>
        <v>20</v>
      </c>
      <c r="M73">
        <f t="shared" si="8"/>
        <v>66.5</v>
      </c>
      <c r="N73">
        <f t="shared" si="9"/>
        <v>17.834</v>
      </c>
      <c r="R73">
        <f t="shared" si="10"/>
        <v>7.8799999999999706</v>
      </c>
    </row>
    <row r="74" spans="1:18" x14ac:dyDescent="0.3">
      <c r="A74" t="s">
        <v>81</v>
      </c>
      <c r="B74">
        <v>15.9</v>
      </c>
      <c r="C74">
        <v>7.9001999999999999</v>
      </c>
      <c r="D74" s="1">
        <v>6.9970000000000005E-7</v>
      </c>
      <c r="E74">
        <v>200</v>
      </c>
      <c r="G74">
        <v>8</v>
      </c>
      <c r="H74">
        <v>7</v>
      </c>
      <c r="I74">
        <v>20</v>
      </c>
      <c r="J74">
        <v>7.9001999999999999</v>
      </c>
      <c r="K74">
        <f t="shared" si="6"/>
        <v>17</v>
      </c>
      <c r="L74">
        <f t="shared" si="7"/>
        <v>21.5</v>
      </c>
      <c r="M74">
        <f t="shared" si="8"/>
        <v>74</v>
      </c>
      <c r="N74">
        <f t="shared" si="9"/>
        <v>9.8340500000000013</v>
      </c>
      <c r="R74">
        <f t="shared" si="10"/>
        <v>7.8999999999999702</v>
      </c>
    </row>
    <row r="75" spans="1:18" x14ac:dyDescent="0.3">
      <c r="A75" t="s">
        <v>82</v>
      </c>
      <c r="B75">
        <v>15.9</v>
      </c>
      <c r="C75">
        <v>7.9181999999999997</v>
      </c>
      <c r="D75" s="1">
        <v>6.99E-7</v>
      </c>
      <c r="E75">
        <v>200</v>
      </c>
      <c r="G75">
        <v>11</v>
      </c>
      <c r="H75">
        <v>12</v>
      </c>
      <c r="I75">
        <v>28</v>
      </c>
      <c r="J75">
        <v>7.9181999999999997</v>
      </c>
      <c r="K75">
        <f t="shared" si="6"/>
        <v>24.5</v>
      </c>
      <c r="L75">
        <f t="shared" si="7"/>
        <v>25.5</v>
      </c>
      <c r="M75">
        <f t="shared" si="8"/>
        <v>61</v>
      </c>
      <c r="N75">
        <f t="shared" si="9"/>
        <v>16.00085</v>
      </c>
      <c r="R75">
        <f t="shared" si="10"/>
        <v>7.9199999999999697</v>
      </c>
    </row>
    <row r="76" spans="1:18" x14ac:dyDescent="0.3">
      <c r="A76" t="s">
        <v>83</v>
      </c>
      <c r="B76">
        <v>15.9</v>
      </c>
      <c r="C76">
        <v>7.9421999999999997</v>
      </c>
      <c r="D76" s="1">
        <v>6.9940000000000003E-7</v>
      </c>
      <c r="E76">
        <v>200</v>
      </c>
      <c r="G76">
        <v>7</v>
      </c>
      <c r="H76">
        <v>12</v>
      </c>
      <c r="I76">
        <v>28.5</v>
      </c>
      <c r="J76">
        <v>7.9421999999999997</v>
      </c>
      <c r="K76">
        <f t="shared" si="6"/>
        <v>18.5</v>
      </c>
      <c r="L76">
        <f t="shared" si="7"/>
        <v>36.5</v>
      </c>
      <c r="M76">
        <f t="shared" si="8"/>
        <v>100</v>
      </c>
      <c r="N76">
        <f t="shared" si="9"/>
        <v>6.3345500000000001</v>
      </c>
      <c r="R76">
        <f t="shared" si="10"/>
        <v>7.9399999999999693</v>
      </c>
    </row>
    <row r="77" spans="1:18" x14ac:dyDescent="0.3">
      <c r="A77" t="s">
        <v>84</v>
      </c>
      <c r="B77">
        <v>15.9</v>
      </c>
      <c r="C77">
        <v>7.9607999999999999</v>
      </c>
      <c r="D77" s="1">
        <v>6.9859999999999997E-7</v>
      </c>
      <c r="E77">
        <v>200</v>
      </c>
      <c r="G77">
        <v>6</v>
      </c>
      <c r="H77">
        <v>13</v>
      </c>
      <c r="I77">
        <v>22</v>
      </c>
      <c r="J77">
        <v>7.9607999999999999</v>
      </c>
      <c r="K77">
        <f t="shared" si="6"/>
        <v>19</v>
      </c>
      <c r="L77">
        <f t="shared" si="7"/>
        <v>39</v>
      </c>
      <c r="M77">
        <f t="shared" si="8"/>
        <v>67.5</v>
      </c>
      <c r="N77">
        <f t="shared" si="9"/>
        <v>6.0013000000000005</v>
      </c>
      <c r="R77">
        <f t="shared" si="10"/>
        <v>7.9599999999999689</v>
      </c>
    </row>
    <row r="78" spans="1:18" x14ac:dyDescent="0.3">
      <c r="A78" t="s">
        <v>85</v>
      </c>
      <c r="B78">
        <v>15.9</v>
      </c>
      <c r="C78">
        <v>7.9786000000000001</v>
      </c>
      <c r="D78" s="1">
        <v>6.9869999999999998E-7</v>
      </c>
      <c r="E78">
        <v>200</v>
      </c>
      <c r="G78">
        <v>7</v>
      </c>
      <c r="H78">
        <v>10</v>
      </c>
      <c r="I78">
        <v>20</v>
      </c>
      <c r="J78">
        <v>7.9786000000000001</v>
      </c>
      <c r="K78">
        <f t="shared" si="6"/>
        <v>31.5</v>
      </c>
      <c r="L78">
        <f t="shared" si="7"/>
        <v>29</v>
      </c>
      <c r="M78">
        <f t="shared" si="8"/>
        <v>58</v>
      </c>
      <c r="N78">
        <f t="shared" si="9"/>
        <v>21.834299999999999</v>
      </c>
      <c r="R78">
        <f t="shared" si="10"/>
        <v>7.9799999999999685</v>
      </c>
    </row>
    <row r="79" spans="1:18" x14ac:dyDescent="0.3">
      <c r="A79" t="s">
        <v>86</v>
      </c>
      <c r="B79">
        <v>16</v>
      </c>
      <c r="C79">
        <v>8.0012000000000008</v>
      </c>
      <c r="D79" s="1">
        <v>6.9660000000000003E-7</v>
      </c>
      <c r="E79">
        <v>200</v>
      </c>
      <c r="G79">
        <v>6.5</v>
      </c>
      <c r="H79">
        <v>14</v>
      </c>
      <c r="I79">
        <v>22.5</v>
      </c>
      <c r="J79">
        <v>8.0012000000000008</v>
      </c>
      <c r="K79">
        <f t="shared" si="6"/>
        <v>19</v>
      </c>
      <c r="L79">
        <f t="shared" si="7"/>
        <v>44</v>
      </c>
      <c r="M79">
        <f t="shared" si="8"/>
        <v>79.5</v>
      </c>
      <c r="N79">
        <f t="shared" si="9"/>
        <v>4.3348000000000013</v>
      </c>
      <c r="R79">
        <f t="shared" si="10"/>
        <v>7.999999999999968</v>
      </c>
    </row>
    <row r="80" spans="1:18" x14ac:dyDescent="0.3">
      <c r="A80" t="s">
        <v>87</v>
      </c>
      <c r="B80">
        <v>15.9</v>
      </c>
      <c r="C80">
        <v>8.0196000000000005</v>
      </c>
      <c r="D80" s="1">
        <v>6.9459999999999999E-7</v>
      </c>
      <c r="E80">
        <v>200</v>
      </c>
      <c r="G80">
        <v>11</v>
      </c>
      <c r="H80">
        <v>13</v>
      </c>
      <c r="I80">
        <v>30</v>
      </c>
      <c r="J80">
        <v>8.0196000000000005</v>
      </c>
      <c r="K80">
        <f t="shared" si="6"/>
        <v>31.5</v>
      </c>
      <c r="L80">
        <f t="shared" si="7"/>
        <v>39</v>
      </c>
      <c r="M80">
        <f t="shared" si="8"/>
        <v>69.5</v>
      </c>
      <c r="N80">
        <f t="shared" si="9"/>
        <v>18.501300000000001</v>
      </c>
      <c r="R80">
        <f t="shared" si="10"/>
        <v>8.0199999999999676</v>
      </c>
    </row>
    <row r="81" spans="1:18" x14ac:dyDescent="0.3">
      <c r="A81" t="s">
        <v>88</v>
      </c>
      <c r="B81">
        <v>15.9</v>
      </c>
      <c r="C81">
        <v>8.0425000000000004</v>
      </c>
      <c r="D81" s="1">
        <v>6.9559999999999996E-7</v>
      </c>
      <c r="E81">
        <v>200</v>
      </c>
      <c r="G81">
        <v>9</v>
      </c>
      <c r="H81">
        <v>16</v>
      </c>
      <c r="I81">
        <v>32</v>
      </c>
      <c r="J81">
        <v>8.0425000000000004</v>
      </c>
      <c r="K81">
        <f t="shared" si="6"/>
        <v>35</v>
      </c>
      <c r="L81">
        <f t="shared" si="7"/>
        <v>35</v>
      </c>
      <c r="M81">
        <f t="shared" si="8"/>
        <v>110.5</v>
      </c>
      <c r="N81">
        <f t="shared" si="9"/>
        <v>23.334499999999998</v>
      </c>
      <c r="R81">
        <f t="shared" si="10"/>
        <v>8.0399999999999672</v>
      </c>
    </row>
    <row r="82" spans="1:18" x14ac:dyDescent="0.3">
      <c r="A82" t="s">
        <v>89</v>
      </c>
      <c r="B82">
        <v>15.9</v>
      </c>
      <c r="C82">
        <v>8.0595999999999997</v>
      </c>
      <c r="D82" s="1">
        <v>6.9409999999999995E-7</v>
      </c>
      <c r="E82">
        <v>200</v>
      </c>
      <c r="G82">
        <v>13</v>
      </c>
      <c r="H82">
        <v>10</v>
      </c>
      <c r="I82">
        <v>32</v>
      </c>
      <c r="J82">
        <v>8.0595999999999997</v>
      </c>
      <c r="K82">
        <f t="shared" si="6"/>
        <v>26</v>
      </c>
      <c r="L82">
        <f t="shared" si="7"/>
        <v>31.5</v>
      </c>
      <c r="M82">
        <f t="shared" si="8"/>
        <v>73.5</v>
      </c>
      <c r="N82">
        <f t="shared" si="9"/>
        <v>15.501050000000001</v>
      </c>
      <c r="R82">
        <f t="shared" si="10"/>
        <v>8.0599999999999667</v>
      </c>
    </row>
    <row r="83" spans="1:18" x14ac:dyDescent="0.3">
      <c r="A83" t="s">
        <v>90</v>
      </c>
      <c r="B83">
        <v>15.9</v>
      </c>
      <c r="C83">
        <v>8.0792000000000002</v>
      </c>
      <c r="D83" s="1">
        <v>6.9449999999999998E-7</v>
      </c>
      <c r="E83">
        <v>200</v>
      </c>
      <c r="G83">
        <v>5</v>
      </c>
      <c r="H83">
        <v>11</v>
      </c>
      <c r="I83">
        <v>23</v>
      </c>
      <c r="J83">
        <v>8.0792000000000002</v>
      </c>
      <c r="K83">
        <f t="shared" si="6"/>
        <v>23.5</v>
      </c>
      <c r="L83">
        <f t="shared" si="7"/>
        <v>43</v>
      </c>
      <c r="M83">
        <f t="shared" si="8"/>
        <v>95.5</v>
      </c>
      <c r="N83">
        <f t="shared" si="9"/>
        <v>9.1681000000000008</v>
      </c>
      <c r="R83">
        <f t="shared" si="10"/>
        <v>8.0799999999999663</v>
      </c>
    </row>
    <row r="84" spans="1:18" x14ac:dyDescent="0.3">
      <c r="A84" t="s">
        <v>91</v>
      </c>
      <c r="B84">
        <v>16</v>
      </c>
      <c r="C84">
        <v>8.0990000000000002</v>
      </c>
      <c r="D84" s="1">
        <v>6.9380000000000003E-7</v>
      </c>
      <c r="E84">
        <v>200</v>
      </c>
      <c r="G84">
        <v>5</v>
      </c>
      <c r="H84">
        <v>8</v>
      </c>
      <c r="I84">
        <v>19</v>
      </c>
      <c r="J84">
        <v>8.0990000000000002</v>
      </c>
      <c r="K84">
        <f t="shared" si="6"/>
        <v>21</v>
      </c>
      <c r="L84">
        <f t="shared" si="7"/>
        <v>34</v>
      </c>
      <c r="M84">
        <f t="shared" si="8"/>
        <v>81</v>
      </c>
      <c r="N84">
        <f t="shared" si="9"/>
        <v>9.6677999999999997</v>
      </c>
      <c r="R84">
        <f t="shared" si="10"/>
        <v>8.0999999999999659</v>
      </c>
    </row>
    <row r="85" spans="1:18" x14ac:dyDescent="0.3">
      <c r="A85" t="s">
        <v>92</v>
      </c>
      <c r="B85">
        <v>15.9</v>
      </c>
      <c r="C85">
        <v>8.1196999999999999</v>
      </c>
      <c r="D85" s="1">
        <v>6.9240000000000003E-7</v>
      </c>
      <c r="E85">
        <v>200</v>
      </c>
      <c r="G85">
        <v>7</v>
      </c>
      <c r="H85">
        <v>15</v>
      </c>
      <c r="I85">
        <v>26.5</v>
      </c>
      <c r="J85">
        <v>8.1196999999999999</v>
      </c>
      <c r="K85">
        <f t="shared" si="6"/>
        <v>27</v>
      </c>
      <c r="L85">
        <f t="shared" si="7"/>
        <v>44.5</v>
      </c>
      <c r="M85">
        <f t="shared" si="8"/>
        <v>92.5</v>
      </c>
      <c r="N85">
        <f t="shared" si="9"/>
        <v>12.168150000000001</v>
      </c>
      <c r="R85">
        <f t="shared" si="10"/>
        <v>8.1199999999999655</v>
      </c>
    </row>
    <row r="86" spans="1:18" x14ac:dyDescent="0.3">
      <c r="A86" t="s">
        <v>93</v>
      </c>
      <c r="B86">
        <v>15.9</v>
      </c>
      <c r="C86">
        <v>8.1357999999999997</v>
      </c>
      <c r="D86" s="1">
        <v>6.9009999999999997E-7</v>
      </c>
      <c r="E86">
        <v>200</v>
      </c>
      <c r="G86">
        <v>6</v>
      </c>
      <c r="H86">
        <v>13</v>
      </c>
      <c r="I86">
        <v>31.5</v>
      </c>
      <c r="J86">
        <v>8.1357999999999997</v>
      </c>
      <c r="K86">
        <f t="shared" si="6"/>
        <v>32</v>
      </c>
      <c r="L86">
        <f t="shared" si="7"/>
        <v>55</v>
      </c>
      <c r="M86">
        <f t="shared" si="8"/>
        <v>123.5</v>
      </c>
      <c r="N86">
        <f t="shared" si="9"/>
        <v>13.668500000000002</v>
      </c>
      <c r="R86">
        <f t="shared" si="10"/>
        <v>8.139999999999965</v>
      </c>
    </row>
    <row r="87" spans="1:18" x14ac:dyDescent="0.3">
      <c r="A87" t="s">
        <v>94</v>
      </c>
      <c r="B87">
        <v>15.9</v>
      </c>
      <c r="C87">
        <v>8.1601999999999997</v>
      </c>
      <c r="D87" s="1">
        <v>6.9139999999999996E-7</v>
      </c>
      <c r="E87">
        <v>200</v>
      </c>
      <c r="G87">
        <v>5</v>
      </c>
      <c r="H87">
        <v>15</v>
      </c>
      <c r="I87">
        <v>32</v>
      </c>
      <c r="J87">
        <v>8.1601999999999997</v>
      </c>
      <c r="K87">
        <f t="shared" si="6"/>
        <v>36</v>
      </c>
      <c r="L87">
        <f t="shared" si="7"/>
        <v>56.5</v>
      </c>
      <c r="M87">
        <f t="shared" si="8"/>
        <v>126</v>
      </c>
      <c r="N87">
        <f t="shared" si="9"/>
        <v>17.16855</v>
      </c>
      <c r="R87">
        <f t="shared" si="10"/>
        <v>8.1599999999999646</v>
      </c>
    </row>
    <row r="88" spans="1:18" x14ac:dyDescent="0.3">
      <c r="A88" t="s">
        <v>95</v>
      </c>
      <c r="B88">
        <v>15.9</v>
      </c>
      <c r="C88">
        <v>8.1790000000000003</v>
      </c>
      <c r="D88" s="1">
        <v>6.8989999999999995E-7</v>
      </c>
      <c r="E88">
        <v>200</v>
      </c>
      <c r="G88">
        <v>8</v>
      </c>
      <c r="H88">
        <v>12</v>
      </c>
      <c r="I88">
        <v>36</v>
      </c>
      <c r="J88">
        <v>8.1790000000000003</v>
      </c>
      <c r="K88">
        <f t="shared" si="6"/>
        <v>25</v>
      </c>
      <c r="L88">
        <f t="shared" si="7"/>
        <v>48.5</v>
      </c>
      <c r="M88">
        <f t="shared" si="8"/>
        <v>130</v>
      </c>
      <c r="N88">
        <f t="shared" si="9"/>
        <v>8.8349499999999992</v>
      </c>
      <c r="R88">
        <f t="shared" si="10"/>
        <v>8.1799999999999642</v>
      </c>
    </row>
    <row r="89" spans="1:18" x14ac:dyDescent="0.3">
      <c r="A89" t="s">
        <v>96</v>
      </c>
      <c r="B89">
        <v>15.9</v>
      </c>
      <c r="C89">
        <v>8.1973000000000003</v>
      </c>
      <c r="D89" s="1">
        <v>6.8930000000000001E-7</v>
      </c>
      <c r="E89">
        <v>200</v>
      </c>
      <c r="G89">
        <v>6.5</v>
      </c>
      <c r="H89">
        <v>13</v>
      </c>
      <c r="I89">
        <v>35</v>
      </c>
      <c r="J89">
        <v>8.1973000000000003</v>
      </c>
      <c r="K89">
        <f t="shared" si="6"/>
        <v>22</v>
      </c>
      <c r="L89">
        <f t="shared" si="7"/>
        <v>53</v>
      </c>
      <c r="M89">
        <f t="shared" si="8"/>
        <v>137.5</v>
      </c>
      <c r="N89">
        <f t="shared" si="9"/>
        <v>4.3351000000000006</v>
      </c>
      <c r="R89">
        <f t="shared" si="10"/>
        <v>8.1999999999999638</v>
      </c>
    </row>
    <row r="90" spans="1:18" x14ac:dyDescent="0.3">
      <c r="A90" t="s">
        <v>97</v>
      </c>
      <c r="B90">
        <v>15.9</v>
      </c>
      <c r="C90">
        <v>8.2174999999999994</v>
      </c>
      <c r="D90" s="1">
        <v>6.877E-7</v>
      </c>
      <c r="E90">
        <v>200</v>
      </c>
      <c r="G90">
        <v>9</v>
      </c>
      <c r="H90">
        <v>11.5</v>
      </c>
      <c r="I90">
        <v>27.5</v>
      </c>
      <c r="J90">
        <v>8.2174999999999994</v>
      </c>
      <c r="K90">
        <f t="shared" si="6"/>
        <v>34.5</v>
      </c>
      <c r="L90">
        <f t="shared" si="7"/>
        <v>40.5</v>
      </c>
      <c r="M90">
        <f t="shared" si="8"/>
        <v>130.5</v>
      </c>
      <c r="N90">
        <f t="shared" si="9"/>
        <v>21.001350000000002</v>
      </c>
      <c r="R90">
        <f t="shared" si="10"/>
        <v>8.2199999999999633</v>
      </c>
    </row>
    <row r="91" spans="1:18" x14ac:dyDescent="0.3">
      <c r="A91" t="s">
        <v>98</v>
      </c>
      <c r="B91">
        <v>15.9</v>
      </c>
      <c r="C91">
        <v>8.2388999999999992</v>
      </c>
      <c r="D91" s="1">
        <v>6.8690000000000004E-7</v>
      </c>
      <c r="E91">
        <v>200</v>
      </c>
      <c r="G91">
        <v>11</v>
      </c>
      <c r="H91">
        <v>15</v>
      </c>
      <c r="I91">
        <v>43</v>
      </c>
      <c r="J91">
        <v>8.2388999999999992</v>
      </c>
      <c r="K91">
        <f t="shared" si="6"/>
        <v>31</v>
      </c>
      <c r="L91">
        <f t="shared" si="7"/>
        <v>43</v>
      </c>
      <c r="M91">
        <f t="shared" si="8"/>
        <v>127.5</v>
      </c>
      <c r="N91">
        <f t="shared" si="9"/>
        <v>16.668100000000003</v>
      </c>
      <c r="R91">
        <f t="shared" si="10"/>
        <v>8.2399999999999629</v>
      </c>
    </row>
    <row r="92" spans="1:18" x14ac:dyDescent="0.3">
      <c r="A92" t="s">
        <v>99</v>
      </c>
      <c r="B92">
        <v>16</v>
      </c>
      <c r="C92">
        <v>8.2622999999999998</v>
      </c>
      <c r="D92" s="1">
        <v>6.8739999999999997E-7</v>
      </c>
      <c r="E92">
        <v>200</v>
      </c>
      <c r="G92">
        <v>4</v>
      </c>
      <c r="H92">
        <v>12.5</v>
      </c>
      <c r="I92">
        <v>42</v>
      </c>
      <c r="J92">
        <v>8.2622999999999998</v>
      </c>
      <c r="K92">
        <f t="shared" si="6"/>
        <v>23</v>
      </c>
      <c r="L92">
        <f t="shared" si="7"/>
        <v>45.5</v>
      </c>
      <c r="M92">
        <f t="shared" si="8"/>
        <v>125.5</v>
      </c>
      <c r="N92">
        <f t="shared" si="9"/>
        <v>7.8348500000000012</v>
      </c>
      <c r="R92">
        <f t="shared" si="10"/>
        <v>8.2599999999999625</v>
      </c>
    </row>
    <row r="93" spans="1:18" x14ac:dyDescent="0.3">
      <c r="A93" t="s">
        <v>100</v>
      </c>
      <c r="B93">
        <v>15.9</v>
      </c>
      <c r="C93">
        <v>8.2811000000000003</v>
      </c>
      <c r="D93" s="1">
        <v>6.8589999999999997E-7</v>
      </c>
      <c r="E93">
        <v>200</v>
      </c>
      <c r="G93">
        <v>6.5</v>
      </c>
      <c r="H93">
        <v>18</v>
      </c>
      <c r="I93">
        <v>39</v>
      </c>
      <c r="J93">
        <v>8.2811000000000003</v>
      </c>
      <c r="K93">
        <f t="shared" si="6"/>
        <v>25.5</v>
      </c>
      <c r="L93">
        <f t="shared" si="7"/>
        <v>48</v>
      </c>
      <c r="M93">
        <f t="shared" si="8"/>
        <v>135.5</v>
      </c>
      <c r="N93">
        <f t="shared" si="9"/>
        <v>9.5015999999999998</v>
      </c>
      <c r="R93">
        <f t="shared" si="10"/>
        <v>8.2799999999999621</v>
      </c>
    </row>
    <row r="94" spans="1:18" x14ac:dyDescent="0.3">
      <c r="A94" t="s">
        <v>101</v>
      </c>
      <c r="B94">
        <v>15</v>
      </c>
      <c r="C94">
        <v>8.3001000000000005</v>
      </c>
      <c r="D94" s="1">
        <v>6.8400000000000004E-7</v>
      </c>
      <c r="E94">
        <v>200</v>
      </c>
      <c r="G94">
        <v>5.5</v>
      </c>
      <c r="H94">
        <v>15</v>
      </c>
      <c r="I94">
        <v>43.5</v>
      </c>
      <c r="J94">
        <v>8.3001000000000005</v>
      </c>
      <c r="K94">
        <f t="shared" si="6"/>
        <v>23.5</v>
      </c>
      <c r="L94">
        <f t="shared" si="7"/>
        <v>44.5</v>
      </c>
      <c r="M94">
        <f t="shared" si="8"/>
        <v>123.5</v>
      </c>
      <c r="N94">
        <f t="shared" si="9"/>
        <v>8.6681500000000007</v>
      </c>
      <c r="R94">
        <f t="shared" si="10"/>
        <v>8.2999999999999616</v>
      </c>
    </row>
    <row r="95" spans="1:18" x14ac:dyDescent="0.3">
      <c r="A95" t="s">
        <v>102</v>
      </c>
      <c r="B95">
        <v>15.9</v>
      </c>
      <c r="C95">
        <v>8.3186</v>
      </c>
      <c r="D95" s="1">
        <v>6.8479999999999999E-7</v>
      </c>
      <c r="E95">
        <v>200</v>
      </c>
      <c r="G95">
        <v>19</v>
      </c>
      <c r="H95">
        <v>16</v>
      </c>
      <c r="I95">
        <v>59.5</v>
      </c>
      <c r="J95">
        <v>8.3186</v>
      </c>
      <c r="K95">
        <f t="shared" si="6"/>
        <v>36</v>
      </c>
      <c r="L95">
        <f t="shared" si="7"/>
        <v>58.5</v>
      </c>
      <c r="M95">
        <f t="shared" si="8"/>
        <v>145</v>
      </c>
      <c r="N95">
        <f t="shared" si="9"/>
        <v>16.501950000000001</v>
      </c>
      <c r="R95">
        <f t="shared" si="10"/>
        <v>8.3199999999999612</v>
      </c>
    </row>
    <row r="96" spans="1:18" x14ac:dyDescent="0.3">
      <c r="A96" t="s">
        <v>103</v>
      </c>
      <c r="B96">
        <v>15.9</v>
      </c>
      <c r="C96">
        <v>8.3405000000000005</v>
      </c>
      <c r="D96" s="1">
        <v>6.8220000000000001E-7</v>
      </c>
      <c r="E96">
        <v>200</v>
      </c>
      <c r="G96">
        <v>13</v>
      </c>
      <c r="H96">
        <v>13</v>
      </c>
      <c r="I96">
        <v>53.5</v>
      </c>
      <c r="J96">
        <v>8.3405000000000005</v>
      </c>
      <c r="K96">
        <f t="shared" si="6"/>
        <v>37</v>
      </c>
      <c r="L96">
        <f t="shared" si="7"/>
        <v>49</v>
      </c>
      <c r="M96">
        <f t="shared" si="8"/>
        <v>143.5</v>
      </c>
      <c r="N96">
        <f t="shared" si="9"/>
        <v>20.668300000000002</v>
      </c>
      <c r="R96">
        <f t="shared" si="10"/>
        <v>8.3399999999999608</v>
      </c>
    </row>
    <row r="97" spans="1:18" x14ac:dyDescent="0.3">
      <c r="A97" t="s">
        <v>104</v>
      </c>
      <c r="B97">
        <v>15.9</v>
      </c>
      <c r="C97">
        <v>8.3600999999999992</v>
      </c>
      <c r="D97" s="1">
        <v>6.8370000000000001E-7</v>
      </c>
      <c r="E97">
        <v>200</v>
      </c>
      <c r="G97">
        <v>4</v>
      </c>
      <c r="H97">
        <v>15.5</v>
      </c>
      <c r="I97">
        <v>31.5</v>
      </c>
      <c r="J97">
        <v>8.3600999999999992</v>
      </c>
      <c r="K97">
        <f t="shared" si="6"/>
        <v>18</v>
      </c>
      <c r="L97">
        <f t="shared" si="7"/>
        <v>43.5</v>
      </c>
      <c r="M97">
        <f t="shared" si="8"/>
        <v>130</v>
      </c>
      <c r="N97">
        <f t="shared" si="9"/>
        <v>3.5014500000000002</v>
      </c>
      <c r="R97">
        <f t="shared" si="10"/>
        <v>8.3599999999999604</v>
      </c>
    </row>
    <row r="98" spans="1:18" x14ac:dyDescent="0.3">
      <c r="A98" t="s">
        <v>105</v>
      </c>
      <c r="B98">
        <v>15.9</v>
      </c>
      <c r="C98">
        <v>8.3820999999999994</v>
      </c>
      <c r="D98" s="1">
        <v>6.8159999999999996E-7</v>
      </c>
      <c r="E98">
        <v>200</v>
      </c>
      <c r="G98">
        <v>6</v>
      </c>
      <c r="H98">
        <v>10.5</v>
      </c>
      <c r="I98">
        <v>30</v>
      </c>
      <c r="J98">
        <v>8.3820999999999994</v>
      </c>
      <c r="K98">
        <f t="shared" si="6"/>
        <v>33.5</v>
      </c>
      <c r="L98">
        <f t="shared" si="7"/>
        <v>42.5</v>
      </c>
      <c r="M98">
        <f t="shared" si="8"/>
        <v>141.5</v>
      </c>
      <c r="N98">
        <f t="shared" si="9"/>
        <v>19.33475</v>
      </c>
      <c r="R98">
        <f t="shared" si="10"/>
        <v>8.3799999999999599</v>
      </c>
    </row>
    <row r="99" spans="1:18" x14ac:dyDescent="0.3">
      <c r="A99" t="s">
        <v>106</v>
      </c>
      <c r="B99">
        <v>15.9</v>
      </c>
      <c r="C99">
        <v>8.4023000000000003</v>
      </c>
      <c r="D99" s="1">
        <v>6.8169999999999997E-7</v>
      </c>
      <c r="E99">
        <v>200</v>
      </c>
      <c r="G99">
        <v>10</v>
      </c>
      <c r="H99">
        <v>4</v>
      </c>
      <c r="I99">
        <v>42</v>
      </c>
      <c r="J99">
        <v>8.4023000000000003</v>
      </c>
      <c r="K99">
        <f t="shared" si="6"/>
        <v>36</v>
      </c>
      <c r="L99">
        <f t="shared" si="7"/>
        <v>46</v>
      </c>
      <c r="M99">
        <f t="shared" si="8"/>
        <v>147</v>
      </c>
      <c r="N99">
        <f t="shared" si="9"/>
        <v>20.668199999999999</v>
      </c>
      <c r="R99">
        <f t="shared" si="10"/>
        <v>8.3999999999999595</v>
      </c>
    </row>
    <row r="100" spans="1:18" x14ac:dyDescent="0.3">
      <c r="A100" t="s">
        <v>107</v>
      </c>
      <c r="B100">
        <v>15.9</v>
      </c>
      <c r="C100">
        <v>8.4202999999999992</v>
      </c>
      <c r="D100" s="1">
        <v>6.8130000000000005E-7</v>
      </c>
      <c r="E100">
        <v>200</v>
      </c>
      <c r="G100">
        <v>2</v>
      </c>
      <c r="H100">
        <v>12.5</v>
      </c>
      <c r="I100">
        <v>51</v>
      </c>
      <c r="J100">
        <v>8.4202999999999992</v>
      </c>
      <c r="K100">
        <f t="shared" si="6"/>
        <v>17.5</v>
      </c>
      <c r="L100">
        <f t="shared" si="7"/>
        <v>34.5</v>
      </c>
      <c r="M100">
        <f t="shared" si="8"/>
        <v>167.5</v>
      </c>
      <c r="N100">
        <f t="shared" si="9"/>
        <v>6.0011500000000009</v>
      </c>
      <c r="R100">
        <f t="shared" si="10"/>
        <v>8.4199999999999591</v>
      </c>
    </row>
    <row r="101" spans="1:18" x14ac:dyDescent="0.3">
      <c r="A101" t="s">
        <v>108</v>
      </c>
      <c r="B101">
        <v>15.9</v>
      </c>
      <c r="C101">
        <v>8.4411000000000005</v>
      </c>
      <c r="D101" s="1">
        <v>6.7980000000000004E-7</v>
      </c>
      <c r="E101">
        <v>200</v>
      </c>
      <c r="G101">
        <v>10</v>
      </c>
      <c r="H101">
        <v>11.5</v>
      </c>
      <c r="I101">
        <v>46.5</v>
      </c>
      <c r="J101">
        <v>8.4411000000000005</v>
      </c>
      <c r="K101">
        <f t="shared" si="6"/>
        <v>35</v>
      </c>
      <c r="L101">
        <f t="shared" si="7"/>
        <v>46</v>
      </c>
      <c r="M101">
        <f t="shared" si="8"/>
        <v>152.5</v>
      </c>
      <c r="N101">
        <f t="shared" si="9"/>
        <v>19.668199999999999</v>
      </c>
      <c r="R101">
        <f t="shared" si="10"/>
        <v>8.4399999999999586</v>
      </c>
    </row>
    <row r="102" spans="1:18" x14ac:dyDescent="0.3">
      <c r="A102" t="s">
        <v>109</v>
      </c>
      <c r="B102">
        <v>15.9</v>
      </c>
      <c r="C102">
        <v>8.4598999999999993</v>
      </c>
      <c r="D102" s="1">
        <v>6.7950000000000002E-7</v>
      </c>
      <c r="E102">
        <v>200</v>
      </c>
      <c r="G102">
        <v>9</v>
      </c>
      <c r="H102">
        <v>14</v>
      </c>
      <c r="I102">
        <v>56.5</v>
      </c>
      <c r="J102">
        <v>8.4598999999999993</v>
      </c>
      <c r="K102">
        <f t="shared" si="6"/>
        <v>28</v>
      </c>
      <c r="L102">
        <f t="shared" si="7"/>
        <v>47.5</v>
      </c>
      <c r="M102">
        <f t="shared" si="8"/>
        <v>167</v>
      </c>
      <c r="N102">
        <f t="shared" si="9"/>
        <v>12.16825</v>
      </c>
      <c r="R102">
        <f t="shared" si="10"/>
        <v>8.4599999999999582</v>
      </c>
    </row>
    <row r="103" spans="1:18" x14ac:dyDescent="0.3">
      <c r="A103" t="s">
        <v>110</v>
      </c>
      <c r="B103">
        <v>15.9</v>
      </c>
      <c r="C103">
        <v>8.4817</v>
      </c>
      <c r="D103" s="1">
        <v>6.7869999999999996E-7</v>
      </c>
      <c r="E103">
        <v>200</v>
      </c>
      <c r="G103">
        <v>8</v>
      </c>
      <c r="H103">
        <v>16</v>
      </c>
      <c r="I103">
        <v>51.5</v>
      </c>
      <c r="J103">
        <v>8.4817</v>
      </c>
      <c r="K103">
        <f t="shared" si="6"/>
        <v>25.5</v>
      </c>
      <c r="L103">
        <f t="shared" si="7"/>
        <v>52.5</v>
      </c>
      <c r="M103">
        <f t="shared" si="8"/>
        <v>198.5</v>
      </c>
      <c r="N103">
        <f t="shared" si="9"/>
        <v>8.0017500000000013</v>
      </c>
      <c r="R103">
        <f t="shared" si="10"/>
        <v>8.4799999999999578</v>
      </c>
    </row>
    <row r="104" spans="1:18" x14ac:dyDescent="0.3">
      <c r="A104" t="s">
        <v>111</v>
      </c>
      <c r="B104">
        <v>15.9</v>
      </c>
      <c r="C104">
        <v>8.5021000000000004</v>
      </c>
      <c r="D104" s="1">
        <v>6.7859999999999995E-7</v>
      </c>
      <c r="E104">
        <v>200</v>
      </c>
      <c r="G104">
        <v>9</v>
      </c>
      <c r="H104">
        <v>15</v>
      </c>
      <c r="I104">
        <v>55</v>
      </c>
      <c r="J104">
        <v>8.5021000000000004</v>
      </c>
      <c r="K104">
        <f t="shared" si="6"/>
        <v>35.5</v>
      </c>
      <c r="L104">
        <f t="shared" si="7"/>
        <v>43.5</v>
      </c>
      <c r="M104">
        <f t="shared" si="8"/>
        <v>166.5</v>
      </c>
      <c r="N104">
        <f t="shared" si="9"/>
        <v>21.001449999999998</v>
      </c>
      <c r="R104">
        <f t="shared" si="10"/>
        <v>8.4999999999999574</v>
      </c>
    </row>
    <row r="105" spans="1:18" x14ac:dyDescent="0.3">
      <c r="A105" t="s">
        <v>112</v>
      </c>
      <c r="B105">
        <v>15.9</v>
      </c>
      <c r="C105">
        <v>8.5198999999999998</v>
      </c>
      <c r="D105" s="1">
        <v>6.7680000000000003E-7</v>
      </c>
      <c r="E105">
        <v>200</v>
      </c>
      <c r="G105">
        <v>11</v>
      </c>
      <c r="H105">
        <v>23.5</v>
      </c>
      <c r="I105">
        <v>64</v>
      </c>
      <c r="J105">
        <v>8.5198999999999998</v>
      </c>
      <c r="K105">
        <f t="shared" si="6"/>
        <v>32.5</v>
      </c>
      <c r="L105">
        <f t="shared" si="7"/>
        <v>72.5</v>
      </c>
      <c r="M105">
        <f t="shared" si="8"/>
        <v>214</v>
      </c>
      <c r="N105">
        <f t="shared" si="9"/>
        <v>8.3357500000000009</v>
      </c>
      <c r="R105">
        <f t="shared" si="10"/>
        <v>8.5199999999999569</v>
      </c>
    </row>
    <row r="106" spans="1:18" x14ac:dyDescent="0.3">
      <c r="A106" t="s">
        <v>113</v>
      </c>
      <c r="B106">
        <v>15.9</v>
      </c>
      <c r="C106">
        <v>8.5388999999999999</v>
      </c>
      <c r="D106" s="1">
        <v>6.7540000000000003E-7</v>
      </c>
      <c r="E106">
        <v>200</v>
      </c>
      <c r="G106">
        <v>14</v>
      </c>
      <c r="H106">
        <v>16.5</v>
      </c>
      <c r="I106">
        <v>49.5</v>
      </c>
      <c r="J106">
        <v>8.5388999999999999</v>
      </c>
      <c r="K106">
        <f t="shared" si="6"/>
        <v>31</v>
      </c>
      <c r="L106">
        <f t="shared" si="7"/>
        <v>64</v>
      </c>
      <c r="M106">
        <f t="shared" si="8"/>
        <v>174</v>
      </c>
      <c r="N106">
        <f t="shared" si="9"/>
        <v>9.6688000000000009</v>
      </c>
      <c r="R106">
        <f t="shared" si="10"/>
        <v>8.5399999999999565</v>
      </c>
    </row>
    <row r="107" spans="1:18" x14ac:dyDescent="0.3">
      <c r="A107" t="s">
        <v>114</v>
      </c>
      <c r="B107">
        <v>15</v>
      </c>
      <c r="C107">
        <v>8.5614000000000008</v>
      </c>
      <c r="D107" s="1">
        <v>6.7410000000000003E-7</v>
      </c>
      <c r="E107">
        <v>200</v>
      </c>
      <c r="G107">
        <v>10</v>
      </c>
      <c r="H107">
        <v>7.5</v>
      </c>
      <c r="I107">
        <v>53</v>
      </c>
      <c r="J107">
        <v>8.5614000000000008</v>
      </c>
      <c r="K107">
        <f t="shared" si="6"/>
        <v>29.5</v>
      </c>
      <c r="L107">
        <f t="shared" si="7"/>
        <v>42</v>
      </c>
      <c r="M107">
        <f t="shared" si="8"/>
        <v>178.5</v>
      </c>
      <c r="N107">
        <f t="shared" si="9"/>
        <v>15.5014</v>
      </c>
      <c r="R107">
        <f t="shared" si="10"/>
        <v>8.5599999999999561</v>
      </c>
    </row>
    <row r="108" spans="1:18" x14ac:dyDescent="0.3">
      <c r="A108" t="s">
        <v>115</v>
      </c>
      <c r="B108">
        <v>16</v>
      </c>
      <c r="C108">
        <v>8.58</v>
      </c>
      <c r="D108" s="1">
        <v>6.7459999999999997E-7</v>
      </c>
      <c r="E108">
        <v>200</v>
      </c>
      <c r="G108">
        <v>5</v>
      </c>
      <c r="H108">
        <v>3.5</v>
      </c>
      <c r="I108">
        <v>30.5</v>
      </c>
      <c r="J108">
        <v>8.58</v>
      </c>
      <c r="K108">
        <f t="shared" si="6"/>
        <v>14.5</v>
      </c>
      <c r="L108">
        <f t="shared" si="7"/>
        <v>17.5</v>
      </c>
      <c r="M108">
        <f t="shared" si="8"/>
        <v>117</v>
      </c>
      <c r="N108">
        <f t="shared" si="9"/>
        <v>8.6672499999999992</v>
      </c>
      <c r="R108">
        <f t="shared" si="10"/>
        <v>8.5799999999999557</v>
      </c>
    </row>
    <row r="109" spans="1:18" x14ac:dyDescent="0.3">
      <c r="A109" t="s">
        <v>116</v>
      </c>
      <c r="B109">
        <v>15.9</v>
      </c>
      <c r="C109">
        <v>8.6003000000000007</v>
      </c>
      <c r="D109" s="1">
        <v>6.7660000000000001E-7</v>
      </c>
      <c r="E109">
        <v>200</v>
      </c>
      <c r="G109">
        <v>7</v>
      </c>
      <c r="H109">
        <v>11</v>
      </c>
      <c r="I109">
        <v>54.5</v>
      </c>
      <c r="J109">
        <v>8.6003000000000007</v>
      </c>
      <c r="K109">
        <f t="shared" si="6"/>
        <v>27</v>
      </c>
      <c r="L109">
        <f t="shared" si="7"/>
        <v>40.5</v>
      </c>
      <c r="M109">
        <f t="shared" si="8"/>
        <v>164.5</v>
      </c>
      <c r="N109">
        <f t="shared" si="9"/>
        <v>13.50135</v>
      </c>
      <c r="R109">
        <f t="shared" si="10"/>
        <v>8.5999999999999552</v>
      </c>
    </row>
    <row r="110" spans="1:18" x14ac:dyDescent="0.3">
      <c r="A110" t="s">
        <v>117</v>
      </c>
      <c r="B110">
        <v>16</v>
      </c>
      <c r="C110">
        <v>8.6196999999999999</v>
      </c>
      <c r="D110" s="1">
        <v>6.7290000000000005E-7</v>
      </c>
      <c r="E110">
        <v>200</v>
      </c>
      <c r="G110">
        <v>7.5</v>
      </c>
      <c r="H110">
        <v>14.5</v>
      </c>
      <c r="I110">
        <v>50</v>
      </c>
      <c r="J110">
        <v>8.6196999999999999</v>
      </c>
      <c r="K110">
        <f t="shared" si="6"/>
        <v>25</v>
      </c>
      <c r="L110">
        <f t="shared" si="7"/>
        <v>49.5</v>
      </c>
      <c r="M110">
        <f t="shared" si="8"/>
        <v>183</v>
      </c>
      <c r="N110">
        <f t="shared" si="9"/>
        <v>8.5016500000000015</v>
      </c>
      <c r="R110">
        <f t="shared" si="10"/>
        <v>8.6199999999999548</v>
      </c>
    </row>
    <row r="111" spans="1:18" x14ac:dyDescent="0.3">
      <c r="A111" t="s">
        <v>118</v>
      </c>
      <c r="B111">
        <v>15.9</v>
      </c>
      <c r="C111">
        <v>8.6409000000000002</v>
      </c>
      <c r="D111" s="1">
        <v>6.7240000000000001E-7</v>
      </c>
      <c r="E111">
        <v>200</v>
      </c>
      <c r="G111">
        <v>8</v>
      </c>
      <c r="H111">
        <v>12</v>
      </c>
      <c r="I111">
        <v>50</v>
      </c>
      <c r="J111">
        <v>8.6409000000000002</v>
      </c>
      <c r="K111">
        <f t="shared" si="6"/>
        <v>17.5</v>
      </c>
      <c r="L111">
        <f t="shared" si="7"/>
        <v>52</v>
      </c>
      <c r="M111">
        <f t="shared" si="8"/>
        <v>168</v>
      </c>
      <c r="N111">
        <f t="shared" si="9"/>
        <v>0.16840000000000188</v>
      </c>
      <c r="R111">
        <f t="shared" si="10"/>
        <v>8.6399999999999544</v>
      </c>
    </row>
    <row r="112" spans="1:18" x14ac:dyDescent="0.3">
      <c r="A112" t="s">
        <v>119</v>
      </c>
      <c r="B112">
        <v>15.9</v>
      </c>
      <c r="C112">
        <v>8.6582000000000008</v>
      </c>
      <c r="D112" s="1">
        <v>6.7169999999999996E-7</v>
      </c>
      <c r="E112">
        <v>200</v>
      </c>
      <c r="G112">
        <v>10</v>
      </c>
      <c r="H112">
        <v>10</v>
      </c>
      <c r="I112">
        <v>50.5</v>
      </c>
      <c r="J112">
        <v>8.6582000000000008</v>
      </c>
      <c r="K112">
        <f t="shared" si="6"/>
        <v>23.5</v>
      </c>
      <c r="L112">
        <f t="shared" si="7"/>
        <v>45.5</v>
      </c>
      <c r="M112">
        <f t="shared" si="8"/>
        <v>186.5</v>
      </c>
      <c r="N112">
        <f t="shared" si="9"/>
        <v>8.3348500000000012</v>
      </c>
      <c r="R112">
        <f t="shared" si="10"/>
        <v>8.659999999999954</v>
      </c>
    </row>
    <row r="113" spans="1:18" x14ac:dyDescent="0.3">
      <c r="A113" t="s">
        <v>120</v>
      </c>
      <c r="B113">
        <v>15.9</v>
      </c>
      <c r="C113">
        <v>8.6820000000000004</v>
      </c>
      <c r="D113" s="1">
        <v>6.7059999999999998E-7</v>
      </c>
      <c r="E113">
        <v>200</v>
      </c>
      <c r="G113">
        <v>7</v>
      </c>
      <c r="H113">
        <v>10</v>
      </c>
      <c r="I113">
        <v>56</v>
      </c>
      <c r="J113">
        <v>8.6820000000000004</v>
      </c>
      <c r="K113">
        <f t="shared" si="6"/>
        <v>21</v>
      </c>
      <c r="L113">
        <f t="shared" si="7"/>
        <v>52</v>
      </c>
      <c r="M113">
        <f t="shared" si="8"/>
        <v>183</v>
      </c>
      <c r="N113">
        <f t="shared" si="9"/>
        <v>3.6684000000000019</v>
      </c>
      <c r="R113">
        <f t="shared" si="10"/>
        <v>8.6799999999999535</v>
      </c>
    </row>
    <row r="114" spans="1:18" x14ac:dyDescent="0.3">
      <c r="A114" t="s">
        <v>121</v>
      </c>
      <c r="B114">
        <v>15</v>
      </c>
      <c r="C114">
        <v>8.7013999999999996</v>
      </c>
      <c r="D114" s="1">
        <v>6.7019999999999995E-7</v>
      </c>
      <c r="E114">
        <v>200</v>
      </c>
      <c r="G114">
        <v>7</v>
      </c>
      <c r="H114">
        <v>16</v>
      </c>
      <c r="I114">
        <v>58</v>
      </c>
      <c r="J114">
        <v>8.7013999999999996</v>
      </c>
      <c r="K114">
        <f t="shared" si="6"/>
        <v>22.5</v>
      </c>
      <c r="L114">
        <f t="shared" si="7"/>
        <v>54</v>
      </c>
      <c r="M114">
        <f t="shared" si="8"/>
        <v>204.5</v>
      </c>
      <c r="N114">
        <f t="shared" si="9"/>
        <v>4.5017999999999994</v>
      </c>
      <c r="R114">
        <f t="shared" si="10"/>
        <v>8.6999999999999531</v>
      </c>
    </row>
    <row r="115" spans="1:18" x14ac:dyDescent="0.3">
      <c r="A115" t="s">
        <v>122</v>
      </c>
      <c r="B115">
        <v>15</v>
      </c>
      <c r="C115">
        <v>8.7189999999999994</v>
      </c>
      <c r="D115" s="1">
        <v>6.6990000000000004E-7</v>
      </c>
      <c r="E115">
        <v>200</v>
      </c>
      <c r="G115">
        <v>6</v>
      </c>
      <c r="H115">
        <v>5.5</v>
      </c>
      <c r="I115">
        <v>40.5</v>
      </c>
      <c r="J115">
        <v>8.7189999999999994</v>
      </c>
      <c r="K115">
        <f t="shared" si="6"/>
        <v>28.5</v>
      </c>
      <c r="L115">
        <f t="shared" si="7"/>
        <v>43</v>
      </c>
      <c r="M115">
        <f t="shared" si="8"/>
        <v>170</v>
      </c>
      <c r="N115">
        <f t="shared" si="9"/>
        <v>14.168100000000001</v>
      </c>
      <c r="R115">
        <f t="shared" si="10"/>
        <v>8.7199999999999527</v>
      </c>
    </row>
    <row r="116" spans="1:18" x14ac:dyDescent="0.3">
      <c r="A116" t="s">
        <v>123</v>
      </c>
      <c r="B116">
        <v>15.9</v>
      </c>
      <c r="C116">
        <v>8.74</v>
      </c>
      <c r="D116" s="1">
        <v>6.68E-7</v>
      </c>
      <c r="E116">
        <v>200</v>
      </c>
      <c r="G116">
        <v>12</v>
      </c>
      <c r="H116">
        <v>16</v>
      </c>
      <c r="I116">
        <v>64</v>
      </c>
      <c r="J116">
        <v>8.74</v>
      </c>
      <c r="K116">
        <f t="shared" si="6"/>
        <v>20.5</v>
      </c>
      <c r="L116">
        <f t="shared" si="7"/>
        <v>53</v>
      </c>
      <c r="M116">
        <f t="shared" si="8"/>
        <v>193</v>
      </c>
      <c r="N116">
        <f t="shared" si="9"/>
        <v>2.8351000000000006</v>
      </c>
      <c r="R116">
        <f t="shared" si="10"/>
        <v>8.7399999999999523</v>
      </c>
    </row>
    <row r="117" spans="1:18" x14ac:dyDescent="0.3">
      <c r="A117" t="s">
        <v>124</v>
      </c>
      <c r="B117">
        <v>15.9</v>
      </c>
      <c r="C117">
        <v>8.7605000000000004</v>
      </c>
      <c r="D117" s="1">
        <v>6.6739999999999995E-7</v>
      </c>
      <c r="E117">
        <v>200</v>
      </c>
      <c r="G117">
        <v>9</v>
      </c>
      <c r="H117">
        <v>12</v>
      </c>
      <c r="I117">
        <v>43</v>
      </c>
      <c r="J117">
        <v>8.7605000000000004</v>
      </c>
      <c r="K117">
        <f t="shared" si="6"/>
        <v>29</v>
      </c>
      <c r="L117">
        <f t="shared" si="7"/>
        <v>44.5</v>
      </c>
      <c r="M117">
        <f t="shared" si="8"/>
        <v>169.5</v>
      </c>
      <c r="N117">
        <f t="shared" si="9"/>
        <v>14.168150000000001</v>
      </c>
      <c r="R117">
        <f t="shared" si="10"/>
        <v>8.7599999999999518</v>
      </c>
    </row>
    <row r="118" spans="1:18" x14ac:dyDescent="0.3">
      <c r="A118" t="s">
        <v>125</v>
      </c>
      <c r="B118">
        <v>15.9</v>
      </c>
      <c r="C118">
        <v>8.7789000000000001</v>
      </c>
      <c r="D118" s="1">
        <v>6.6720000000000005E-7</v>
      </c>
      <c r="E118">
        <v>200</v>
      </c>
      <c r="G118">
        <v>5</v>
      </c>
      <c r="H118">
        <v>15</v>
      </c>
      <c r="I118">
        <v>39</v>
      </c>
      <c r="J118">
        <v>8.7789000000000001</v>
      </c>
      <c r="K118">
        <f t="shared" si="6"/>
        <v>16.5</v>
      </c>
      <c r="L118">
        <f t="shared" si="7"/>
        <v>40</v>
      </c>
      <c r="M118">
        <f t="shared" si="8"/>
        <v>184.5</v>
      </c>
      <c r="N118">
        <f t="shared" si="9"/>
        <v>3.168000000000001</v>
      </c>
      <c r="R118">
        <f t="shared" si="10"/>
        <v>8.7799999999999514</v>
      </c>
    </row>
    <row r="119" spans="1:18" x14ac:dyDescent="0.3">
      <c r="A119" t="s">
        <v>126</v>
      </c>
      <c r="B119">
        <v>15.9</v>
      </c>
      <c r="C119">
        <v>8.7970000000000006</v>
      </c>
      <c r="D119" s="1">
        <v>6.6670000000000001E-7</v>
      </c>
      <c r="E119">
        <v>200</v>
      </c>
      <c r="G119">
        <v>7</v>
      </c>
      <c r="H119">
        <v>13</v>
      </c>
      <c r="I119">
        <v>61</v>
      </c>
      <c r="J119">
        <v>8.7970000000000006</v>
      </c>
      <c r="K119">
        <f t="shared" si="6"/>
        <v>22.5</v>
      </c>
      <c r="L119">
        <f t="shared" si="7"/>
        <v>32</v>
      </c>
      <c r="M119">
        <f t="shared" si="8"/>
        <v>162.5</v>
      </c>
      <c r="N119">
        <f t="shared" si="9"/>
        <v>11.8344</v>
      </c>
      <c r="R119">
        <f t="shared" si="10"/>
        <v>8.799999999999951</v>
      </c>
    </row>
    <row r="120" spans="1:18" x14ac:dyDescent="0.3">
      <c r="A120" t="s">
        <v>127</v>
      </c>
      <c r="B120">
        <v>15.9</v>
      </c>
      <c r="C120">
        <v>8.8196999999999992</v>
      </c>
      <c r="D120" s="1">
        <v>6.652E-7</v>
      </c>
      <c r="E120">
        <v>200</v>
      </c>
      <c r="G120">
        <v>7</v>
      </c>
      <c r="H120">
        <v>9.5</v>
      </c>
      <c r="I120">
        <v>40</v>
      </c>
      <c r="J120">
        <v>8.8196999999999992</v>
      </c>
      <c r="K120">
        <f t="shared" si="6"/>
        <v>22</v>
      </c>
      <c r="L120">
        <f t="shared" si="7"/>
        <v>37</v>
      </c>
      <c r="M120">
        <f t="shared" si="8"/>
        <v>187.5</v>
      </c>
      <c r="N120">
        <f t="shared" si="9"/>
        <v>9.6679000000000013</v>
      </c>
      <c r="R120">
        <f t="shared" si="10"/>
        <v>8.8199999999999505</v>
      </c>
    </row>
    <row r="121" spans="1:18" x14ac:dyDescent="0.3">
      <c r="A121" t="s">
        <v>128</v>
      </c>
      <c r="B121">
        <v>15.9</v>
      </c>
      <c r="C121">
        <v>8.84</v>
      </c>
      <c r="D121" s="1">
        <v>6.6560000000000003E-7</v>
      </c>
      <c r="E121">
        <v>200</v>
      </c>
      <c r="G121">
        <v>6</v>
      </c>
      <c r="H121">
        <v>9</v>
      </c>
      <c r="I121">
        <v>64.5</v>
      </c>
      <c r="J121">
        <v>8.84</v>
      </c>
      <c r="K121">
        <f t="shared" si="6"/>
        <v>21</v>
      </c>
      <c r="L121">
        <f t="shared" si="7"/>
        <v>32</v>
      </c>
      <c r="M121">
        <f t="shared" si="8"/>
        <v>206.5</v>
      </c>
      <c r="N121">
        <f t="shared" si="9"/>
        <v>10.3344</v>
      </c>
      <c r="R121">
        <f t="shared" si="10"/>
        <v>8.8399999999999501</v>
      </c>
    </row>
    <row r="122" spans="1:18" x14ac:dyDescent="0.3">
      <c r="A122" t="s">
        <v>129</v>
      </c>
      <c r="B122">
        <v>15</v>
      </c>
      <c r="C122">
        <v>8.8606999999999996</v>
      </c>
      <c r="D122" s="1">
        <v>6.6489999999999998E-7</v>
      </c>
      <c r="E122">
        <v>200</v>
      </c>
      <c r="G122">
        <v>5</v>
      </c>
      <c r="H122">
        <v>8</v>
      </c>
      <c r="I122">
        <v>53.5</v>
      </c>
      <c r="J122">
        <v>8.8606999999999996</v>
      </c>
      <c r="K122">
        <f t="shared" si="6"/>
        <v>16</v>
      </c>
      <c r="L122">
        <f t="shared" si="7"/>
        <v>34.5</v>
      </c>
      <c r="M122">
        <f t="shared" si="8"/>
        <v>141.5</v>
      </c>
      <c r="N122">
        <f t="shared" si="9"/>
        <v>4.5011500000000009</v>
      </c>
      <c r="R122">
        <f t="shared" si="10"/>
        <v>8.8599999999999497</v>
      </c>
    </row>
    <row r="123" spans="1:18" x14ac:dyDescent="0.3">
      <c r="A123" t="s">
        <v>130</v>
      </c>
      <c r="B123">
        <v>15.9</v>
      </c>
      <c r="C123">
        <v>8.8816000000000006</v>
      </c>
      <c r="D123" s="1">
        <v>6.6349999999999998E-7</v>
      </c>
      <c r="E123">
        <v>200</v>
      </c>
      <c r="G123">
        <v>5</v>
      </c>
      <c r="H123">
        <v>9.5</v>
      </c>
      <c r="I123">
        <v>57</v>
      </c>
      <c r="J123">
        <v>8.8816000000000006</v>
      </c>
      <c r="K123">
        <f t="shared" si="6"/>
        <v>19.5</v>
      </c>
      <c r="L123">
        <f t="shared" si="7"/>
        <v>50.5</v>
      </c>
      <c r="M123">
        <f t="shared" si="8"/>
        <v>187</v>
      </c>
      <c r="N123">
        <f t="shared" si="9"/>
        <v>2.6683500000000002</v>
      </c>
      <c r="R123">
        <f t="shared" si="10"/>
        <v>8.8799999999999493</v>
      </c>
    </row>
    <row r="124" spans="1:18" x14ac:dyDescent="0.3">
      <c r="A124" t="s">
        <v>131</v>
      </c>
      <c r="B124">
        <v>15</v>
      </c>
      <c r="C124">
        <v>8.8991000000000007</v>
      </c>
      <c r="D124" s="1">
        <v>6.624E-7</v>
      </c>
      <c r="E124">
        <v>200</v>
      </c>
      <c r="G124">
        <v>6</v>
      </c>
      <c r="H124">
        <v>15</v>
      </c>
      <c r="I124">
        <v>64.5</v>
      </c>
      <c r="J124">
        <v>8.8991000000000007</v>
      </c>
      <c r="K124">
        <f t="shared" si="6"/>
        <v>23</v>
      </c>
      <c r="L124">
        <f t="shared" si="7"/>
        <v>51</v>
      </c>
      <c r="M124">
        <f t="shared" si="8"/>
        <v>237</v>
      </c>
      <c r="N124">
        <f t="shared" si="9"/>
        <v>6.0016999999999996</v>
      </c>
      <c r="R124">
        <f t="shared" si="10"/>
        <v>8.8999999999999488</v>
      </c>
    </row>
    <row r="125" spans="1:18" x14ac:dyDescent="0.3">
      <c r="A125" t="s">
        <v>132</v>
      </c>
      <c r="B125">
        <v>15.9</v>
      </c>
      <c r="C125">
        <v>8.9201999999999995</v>
      </c>
      <c r="D125" s="1">
        <v>6.6309999999999995E-7</v>
      </c>
      <c r="E125">
        <v>200</v>
      </c>
      <c r="G125">
        <v>9.5</v>
      </c>
      <c r="H125">
        <v>12</v>
      </c>
      <c r="I125">
        <v>57</v>
      </c>
      <c r="J125">
        <v>8.9201999999999995</v>
      </c>
      <c r="K125">
        <f t="shared" si="6"/>
        <v>23</v>
      </c>
      <c r="L125">
        <f t="shared" si="7"/>
        <v>47.5</v>
      </c>
      <c r="M125">
        <f t="shared" si="8"/>
        <v>206.5</v>
      </c>
      <c r="N125">
        <f t="shared" si="9"/>
        <v>7.1682500000000005</v>
      </c>
      <c r="R125">
        <f t="shared" si="10"/>
        <v>8.9199999999999484</v>
      </c>
    </row>
    <row r="126" spans="1:18" x14ac:dyDescent="0.3">
      <c r="A126" t="s">
        <v>133</v>
      </c>
      <c r="B126">
        <v>16</v>
      </c>
      <c r="C126">
        <v>8.9408999999999992</v>
      </c>
      <c r="D126" s="1">
        <v>6.6250000000000001E-7</v>
      </c>
      <c r="E126">
        <v>200</v>
      </c>
      <c r="G126">
        <v>8</v>
      </c>
      <c r="H126">
        <v>12.5</v>
      </c>
      <c r="I126">
        <v>69.5</v>
      </c>
      <c r="J126">
        <v>8.9408999999999992</v>
      </c>
      <c r="K126">
        <f t="shared" si="6"/>
        <v>20</v>
      </c>
      <c r="L126">
        <f t="shared" si="7"/>
        <v>43</v>
      </c>
      <c r="M126">
        <f t="shared" si="8"/>
        <v>177.5</v>
      </c>
      <c r="N126">
        <f t="shared" si="9"/>
        <v>5.6681000000000008</v>
      </c>
      <c r="R126">
        <f t="shared" si="10"/>
        <v>8.939999999999948</v>
      </c>
    </row>
    <row r="127" spans="1:18" x14ac:dyDescent="0.3">
      <c r="A127" t="s">
        <v>134</v>
      </c>
      <c r="B127">
        <v>15.9</v>
      </c>
      <c r="C127">
        <v>8.9588999999999999</v>
      </c>
      <c r="D127" s="1">
        <v>6.6110000000000001E-7</v>
      </c>
      <c r="E127">
        <v>200</v>
      </c>
      <c r="G127">
        <v>3</v>
      </c>
      <c r="H127">
        <v>14</v>
      </c>
      <c r="I127">
        <v>43.5</v>
      </c>
      <c r="J127">
        <v>8.9588999999999999</v>
      </c>
      <c r="K127">
        <f t="shared" si="6"/>
        <v>19.5</v>
      </c>
      <c r="L127">
        <f t="shared" si="7"/>
        <v>47</v>
      </c>
      <c r="M127">
        <f t="shared" si="8"/>
        <v>199</v>
      </c>
      <c r="N127">
        <f t="shared" si="9"/>
        <v>3.8349000000000011</v>
      </c>
      <c r="R127">
        <f t="shared" si="10"/>
        <v>8.9599999999999476</v>
      </c>
    </row>
    <row r="128" spans="1:18" x14ac:dyDescent="0.3">
      <c r="A128" t="s">
        <v>135</v>
      </c>
      <c r="B128">
        <v>15.9</v>
      </c>
      <c r="C128">
        <v>8.9793000000000003</v>
      </c>
      <c r="D128" s="1">
        <v>6.6069999999999998E-7</v>
      </c>
      <c r="E128">
        <v>200</v>
      </c>
      <c r="G128">
        <v>12</v>
      </c>
      <c r="H128">
        <v>16.5</v>
      </c>
      <c r="I128">
        <v>65</v>
      </c>
      <c r="J128">
        <v>8.9793000000000003</v>
      </c>
      <c r="K128">
        <f t="shared" si="6"/>
        <v>19.5</v>
      </c>
      <c r="L128">
        <f t="shared" si="7"/>
        <v>53</v>
      </c>
      <c r="M128">
        <f t="shared" si="8"/>
        <v>228.5</v>
      </c>
      <c r="N128">
        <f t="shared" si="9"/>
        <v>1.8351000000000006</v>
      </c>
      <c r="R128">
        <f t="shared" si="10"/>
        <v>8.9799999999999471</v>
      </c>
    </row>
    <row r="129" spans="1:18" x14ac:dyDescent="0.3">
      <c r="A129" t="s">
        <v>136</v>
      </c>
      <c r="B129">
        <v>15.9</v>
      </c>
      <c r="C129">
        <v>9.0007000000000001</v>
      </c>
      <c r="D129" s="1">
        <v>6.5899999999999996E-7</v>
      </c>
      <c r="E129">
        <v>200</v>
      </c>
      <c r="G129">
        <v>7</v>
      </c>
      <c r="H129">
        <v>12</v>
      </c>
      <c r="I129">
        <v>59.5</v>
      </c>
      <c r="J129">
        <v>9.0007000000000001</v>
      </c>
      <c r="K129">
        <f t="shared" si="6"/>
        <v>27.5</v>
      </c>
      <c r="L129">
        <f t="shared" si="7"/>
        <v>40.5</v>
      </c>
      <c r="M129">
        <f t="shared" si="8"/>
        <v>214.5</v>
      </c>
      <c r="N129">
        <f t="shared" si="9"/>
        <v>14.00135</v>
      </c>
      <c r="R129">
        <f t="shared" si="10"/>
        <v>8.9999999999999467</v>
      </c>
    </row>
    <row r="130" spans="1:18" x14ac:dyDescent="0.3">
      <c r="A130" t="s">
        <v>137</v>
      </c>
      <c r="B130">
        <v>15</v>
      </c>
      <c r="C130">
        <v>6.5004999999999997</v>
      </c>
      <c r="D130" s="1">
        <v>6.6130000000000003E-7</v>
      </c>
      <c r="E130">
        <v>200</v>
      </c>
      <c r="G130">
        <v>0</v>
      </c>
      <c r="H130">
        <v>0</v>
      </c>
      <c r="I130">
        <v>0</v>
      </c>
    </row>
    <row r="131" spans="1:18" x14ac:dyDescent="0.3">
      <c r="A131" t="s">
        <v>138</v>
      </c>
      <c r="B131">
        <v>15.9</v>
      </c>
      <c r="C131">
        <v>6.5198999999999998</v>
      </c>
      <c r="D131" s="1">
        <v>6.6160000000000005E-7</v>
      </c>
      <c r="E131">
        <v>200</v>
      </c>
      <c r="G131">
        <v>0</v>
      </c>
      <c r="H131">
        <v>0</v>
      </c>
      <c r="I131">
        <v>0</v>
      </c>
    </row>
    <row r="132" spans="1:18" x14ac:dyDescent="0.3">
      <c r="A132" t="s">
        <v>139</v>
      </c>
      <c r="B132">
        <v>15</v>
      </c>
      <c r="C132">
        <v>6.5404</v>
      </c>
      <c r="D132" s="1">
        <v>6.6000000000000003E-7</v>
      </c>
      <c r="E132">
        <v>200</v>
      </c>
      <c r="G132">
        <v>0</v>
      </c>
      <c r="H132">
        <v>0</v>
      </c>
      <c r="I132">
        <v>0</v>
      </c>
    </row>
    <row r="133" spans="1:18" x14ac:dyDescent="0.3">
      <c r="A133" t="s">
        <v>140</v>
      </c>
      <c r="B133">
        <v>15.9</v>
      </c>
      <c r="C133">
        <v>6.5594999999999999</v>
      </c>
      <c r="D133" s="1">
        <v>6.5540000000000001E-7</v>
      </c>
      <c r="E133">
        <v>200</v>
      </c>
      <c r="G133">
        <v>0</v>
      </c>
      <c r="H133">
        <v>0</v>
      </c>
      <c r="I133">
        <v>1</v>
      </c>
    </row>
    <row r="134" spans="1:18" x14ac:dyDescent="0.3">
      <c r="A134" t="s">
        <v>141</v>
      </c>
      <c r="B134">
        <v>15.9</v>
      </c>
      <c r="C134">
        <v>6.5796000000000001</v>
      </c>
      <c r="D134" s="1">
        <v>6.5700000000000002E-7</v>
      </c>
      <c r="E134">
        <v>200</v>
      </c>
      <c r="G134">
        <v>0</v>
      </c>
      <c r="H134">
        <v>0</v>
      </c>
      <c r="I134">
        <v>1</v>
      </c>
    </row>
    <row r="135" spans="1:18" x14ac:dyDescent="0.3">
      <c r="A135" t="s">
        <v>142</v>
      </c>
      <c r="B135">
        <v>16</v>
      </c>
      <c r="C135">
        <v>6.5998999999999999</v>
      </c>
      <c r="D135" s="1">
        <v>6.5560000000000002E-7</v>
      </c>
      <c r="E135">
        <v>200</v>
      </c>
      <c r="G135">
        <v>0</v>
      </c>
      <c r="H135">
        <v>0</v>
      </c>
      <c r="I135">
        <v>-1</v>
      </c>
    </row>
    <row r="136" spans="1:18" x14ac:dyDescent="0.3">
      <c r="A136" t="s">
        <v>143</v>
      </c>
      <c r="B136">
        <v>15.9</v>
      </c>
      <c r="C136">
        <v>6.6208</v>
      </c>
      <c r="D136" s="1">
        <v>6.5990000000000003E-7</v>
      </c>
      <c r="E136">
        <v>200</v>
      </c>
      <c r="G136">
        <v>0</v>
      </c>
      <c r="H136">
        <v>0</v>
      </c>
      <c r="I136">
        <v>0</v>
      </c>
    </row>
    <row r="137" spans="1:18" x14ac:dyDescent="0.3">
      <c r="A137" t="s">
        <v>144</v>
      </c>
      <c r="B137">
        <v>16</v>
      </c>
      <c r="C137">
        <v>6.6405000000000003</v>
      </c>
      <c r="D137" s="1">
        <v>6.5769999999999997E-7</v>
      </c>
      <c r="E137">
        <v>200</v>
      </c>
      <c r="G137">
        <v>0</v>
      </c>
      <c r="H137">
        <v>0</v>
      </c>
      <c r="I137">
        <v>-1</v>
      </c>
    </row>
    <row r="138" spans="1:18" x14ac:dyDescent="0.3">
      <c r="A138" t="s">
        <v>145</v>
      </c>
      <c r="B138">
        <v>15.9</v>
      </c>
      <c r="C138">
        <v>6.6605999999999996</v>
      </c>
      <c r="D138" s="1">
        <v>6.5209999999999997E-7</v>
      </c>
      <c r="E138">
        <v>200</v>
      </c>
      <c r="G138">
        <v>0</v>
      </c>
      <c r="H138">
        <v>0</v>
      </c>
      <c r="I138">
        <v>0</v>
      </c>
    </row>
    <row r="139" spans="1:18" x14ac:dyDescent="0.3">
      <c r="A139" t="s">
        <v>146</v>
      </c>
      <c r="B139">
        <v>15.9</v>
      </c>
      <c r="C139">
        <v>6.6798000000000002</v>
      </c>
      <c r="D139" s="1">
        <v>6.511E-7</v>
      </c>
      <c r="E139">
        <v>200</v>
      </c>
      <c r="G139">
        <v>1</v>
      </c>
      <c r="H139">
        <v>0</v>
      </c>
      <c r="I139">
        <v>0.5</v>
      </c>
    </row>
    <row r="140" spans="1:18" x14ac:dyDescent="0.3">
      <c r="A140" t="s">
        <v>147</v>
      </c>
      <c r="B140">
        <v>15.9</v>
      </c>
      <c r="C140">
        <v>6.7012</v>
      </c>
      <c r="D140" s="1">
        <v>6.5769999999999997E-7</v>
      </c>
      <c r="E140">
        <v>200</v>
      </c>
      <c r="G140">
        <v>0</v>
      </c>
      <c r="H140">
        <v>-0.5</v>
      </c>
      <c r="I140">
        <v>-1</v>
      </c>
    </row>
    <row r="141" spans="1:18" x14ac:dyDescent="0.3">
      <c r="A141" t="s">
        <v>148</v>
      </c>
      <c r="B141">
        <v>15.9</v>
      </c>
      <c r="C141">
        <v>6.7196999999999996</v>
      </c>
      <c r="D141" s="1">
        <v>6.5499999999999998E-7</v>
      </c>
      <c r="E141">
        <v>200</v>
      </c>
      <c r="G141">
        <v>0</v>
      </c>
      <c r="H141">
        <v>0</v>
      </c>
      <c r="I141">
        <v>2.5</v>
      </c>
    </row>
    <row r="142" spans="1:18" x14ac:dyDescent="0.3">
      <c r="A142" t="s">
        <v>149</v>
      </c>
      <c r="B142">
        <v>15.9</v>
      </c>
      <c r="C142">
        <v>6.7404000000000002</v>
      </c>
      <c r="D142" s="1">
        <v>6.5619999999999996E-7</v>
      </c>
      <c r="E142">
        <v>200</v>
      </c>
      <c r="G142">
        <v>0</v>
      </c>
      <c r="H142">
        <v>0</v>
      </c>
      <c r="I142">
        <v>-1</v>
      </c>
    </row>
    <row r="143" spans="1:18" x14ac:dyDescent="0.3">
      <c r="A143" t="s">
        <v>150</v>
      </c>
      <c r="B143">
        <v>15.9</v>
      </c>
      <c r="C143">
        <v>6.7598000000000003</v>
      </c>
      <c r="D143" s="1">
        <v>6.5700000000000002E-7</v>
      </c>
      <c r="E143">
        <v>200</v>
      </c>
      <c r="G143">
        <v>0</v>
      </c>
      <c r="H143">
        <v>0</v>
      </c>
      <c r="I143">
        <v>-2</v>
      </c>
    </row>
    <row r="144" spans="1:18" x14ac:dyDescent="0.3">
      <c r="A144" t="s">
        <v>151</v>
      </c>
      <c r="B144">
        <v>15.9</v>
      </c>
      <c r="C144">
        <v>6.7789999999999999</v>
      </c>
      <c r="D144" s="1">
        <v>6.5300000000000004E-7</v>
      </c>
      <c r="E144">
        <v>200</v>
      </c>
      <c r="G144">
        <v>0</v>
      </c>
      <c r="H144">
        <v>0</v>
      </c>
      <c r="I144">
        <v>0</v>
      </c>
    </row>
    <row r="145" spans="1:9" x14ac:dyDescent="0.3">
      <c r="A145" t="s">
        <v>152</v>
      </c>
      <c r="B145">
        <v>15.9</v>
      </c>
      <c r="C145">
        <v>6.798</v>
      </c>
      <c r="D145" s="1">
        <v>6.5469999999999995E-7</v>
      </c>
      <c r="E145">
        <v>200</v>
      </c>
      <c r="G145">
        <v>0</v>
      </c>
      <c r="H145">
        <v>-0.5</v>
      </c>
      <c r="I145">
        <v>-1</v>
      </c>
    </row>
    <row r="146" spans="1:9" x14ac:dyDescent="0.3">
      <c r="A146" t="s">
        <v>153</v>
      </c>
      <c r="B146">
        <v>15.9</v>
      </c>
      <c r="C146">
        <v>6.8197999999999999</v>
      </c>
      <c r="D146" s="1">
        <v>6.4600000000000004E-7</v>
      </c>
      <c r="E146">
        <v>200</v>
      </c>
      <c r="G146">
        <v>0</v>
      </c>
      <c r="H146">
        <v>0</v>
      </c>
      <c r="I146">
        <v>-1</v>
      </c>
    </row>
    <row r="147" spans="1:9" x14ac:dyDescent="0.3">
      <c r="A147" t="s">
        <v>154</v>
      </c>
      <c r="B147">
        <v>15.9</v>
      </c>
      <c r="C147">
        <v>6.8391999999999999</v>
      </c>
      <c r="D147" s="1">
        <v>6.454E-7</v>
      </c>
      <c r="E147">
        <v>200</v>
      </c>
      <c r="G147">
        <v>0</v>
      </c>
      <c r="H147">
        <v>0</v>
      </c>
      <c r="I147">
        <v>0</v>
      </c>
    </row>
    <row r="148" spans="1:9" x14ac:dyDescent="0.3">
      <c r="A148" t="s">
        <v>155</v>
      </c>
      <c r="B148">
        <v>15</v>
      </c>
      <c r="C148">
        <v>6.8611000000000004</v>
      </c>
      <c r="D148" s="1">
        <v>6.5180000000000005E-7</v>
      </c>
      <c r="E148">
        <v>200</v>
      </c>
      <c r="G148">
        <v>0</v>
      </c>
      <c r="H148">
        <v>0</v>
      </c>
      <c r="I148">
        <v>-2</v>
      </c>
    </row>
    <row r="149" spans="1:9" x14ac:dyDescent="0.3">
      <c r="A149" t="s">
        <v>156</v>
      </c>
      <c r="B149">
        <v>15.9</v>
      </c>
      <c r="C149">
        <v>6.8806000000000003</v>
      </c>
      <c r="D149" s="1">
        <v>6.5130000000000002E-7</v>
      </c>
      <c r="E149">
        <v>200</v>
      </c>
      <c r="G149">
        <v>0</v>
      </c>
      <c r="H149">
        <v>0</v>
      </c>
      <c r="I149">
        <v>-1</v>
      </c>
    </row>
    <row r="150" spans="1:9" x14ac:dyDescent="0.3">
      <c r="A150" t="s">
        <v>157</v>
      </c>
      <c r="B150">
        <v>15.9</v>
      </c>
      <c r="C150">
        <v>6.9010999999999996</v>
      </c>
      <c r="D150" s="1">
        <v>6.4980000000000001E-7</v>
      </c>
      <c r="E150">
        <v>200</v>
      </c>
      <c r="G150">
        <v>0</v>
      </c>
      <c r="H150">
        <v>0</v>
      </c>
      <c r="I150">
        <v>0</v>
      </c>
    </row>
    <row r="151" spans="1:9" x14ac:dyDescent="0.3">
      <c r="A151" t="s">
        <v>158</v>
      </c>
      <c r="B151">
        <v>15.9</v>
      </c>
      <c r="C151">
        <v>6.9203999999999999</v>
      </c>
      <c r="D151" s="1">
        <v>6.4899999999999995E-7</v>
      </c>
      <c r="E151">
        <v>200</v>
      </c>
      <c r="G151">
        <v>0</v>
      </c>
      <c r="H151">
        <v>0</v>
      </c>
      <c r="I151">
        <v>0</v>
      </c>
    </row>
    <row r="152" spans="1:9" x14ac:dyDescent="0.3">
      <c r="A152" t="s">
        <v>159</v>
      </c>
      <c r="B152">
        <v>15.9</v>
      </c>
      <c r="C152">
        <v>6.9414999999999996</v>
      </c>
      <c r="D152" s="1">
        <v>6.4890000000000005E-7</v>
      </c>
      <c r="E152">
        <v>200</v>
      </c>
      <c r="G152">
        <v>0</v>
      </c>
      <c r="H152">
        <v>0</v>
      </c>
      <c r="I152">
        <v>0</v>
      </c>
    </row>
    <row r="153" spans="1:9" x14ac:dyDescent="0.3">
      <c r="A153" t="s">
        <v>160</v>
      </c>
      <c r="B153">
        <v>15.9</v>
      </c>
      <c r="C153">
        <v>6.9596</v>
      </c>
      <c r="D153" s="1">
        <v>6.4610000000000005E-7</v>
      </c>
      <c r="E153">
        <v>200</v>
      </c>
      <c r="G153">
        <v>0</v>
      </c>
      <c r="H153">
        <v>0</v>
      </c>
      <c r="I153">
        <v>0</v>
      </c>
    </row>
    <row r="154" spans="1:9" x14ac:dyDescent="0.3">
      <c r="A154" t="s">
        <v>161</v>
      </c>
      <c r="B154">
        <v>15.9</v>
      </c>
      <c r="C154">
        <v>6.9805999999999999</v>
      </c>
      <c r="D154" s="1">
        <v>6.4929999999999997E-7</v>
      </c>
      <c r="E154">
        <v>200</v>
      </c>
      <c r="G154">
        <v>0</v>
      </c>
      <c r="H154">
        <v>0</v>
      </c>
      <c r="I154">
        <v>0</v>
      </c>
    </row>
    <row r="155" spans="1:9" x14ac:dyDescent="0.3">
      <c r="A155" t="s">
        <v>162</v>
      </c>
      <c r="B155">
        <v>15.9</v>
      </c>
      <c r="C155">
        <v>6.9999000000000002</v>
      </c>
      <c r="D155" s="1">
        <v>6.4420000000000001E-7</v>
      </c>
      <c r="E155">
        <v>200</v>
      </c>
      <c r="G155">
        <v>0</v>
      </c>
      <c r="H155">
        <v>0</v>
      </c>
      <c r="I155">
        <v>-2</v>
      </c>
    </row>
    <row r="156" spans="1:9" x14ac:dyDescent="0.3">
      <c r="A156" t="s">
        <v>163</v>
      </c>
      <c r="B156">
        <v>16</v>
      </c>
      <c r="C156">
        <v>7.0210999999999997</v>
      </c>
      <c r="D156" s="1">
        <v>6.4779999999999996E-7</v>
      </c>
      <c r="E156">
        <v>200</v>
      </c>
      <c r="G156">
        <v>0</v>
      </c>
      <c r="H156">
        <v>0</v>
      </c>
      <c r="I156">
        <v>1</v>
      </c>
    </row>
    <row r="157" spans="1:9" x14ac:dyDescent="0.3">
      <c r="A157" t="s">
        <v>164</v>
      </c>
      <c r="B157">
        <v>15</v>
      </c>
      <c r="C157">
        <v>7.0401999999999996</v>
      </c>
      <c r="D157" s="1">
        <v>6.4789999999999997E-7</v>
      </c>
      <c r="E157">
        <v>200</v>
      </c>
      <c r="G157">
        <v>0</v>
      </c>
      <c r="H157">
        <v>0</v>
      </c>
      <c r="I157">
        <v>0</v>
      </c>
    </row>
    <row r="158" spans="1:9" x14ac:dyDescent="0.3">
      <c r="A158" t="s">
        <v>165</v>
      </c>
      <c r="B158">
        <v>15</v>
      </c>
      <c r="C158">
        <v>7.0602999999999998</v>
      </c>
      <c r="D158" s="1">
        <v>6.455E-7</v>
      </c>
      <c r="E158">
        <v>200</v>
      </c>
      <c r="G158">
        <v>0</v>
      </c>
      <c r="H158">
        <v>0</v>
      </c>
      <c r="I158">
        <v>-1</v>
      </c>
    </row>
    <row r="159" spans="1:9" x14ac:dyDescent="0.3">
      <c r="A159" t="s">
        <v>166</v>
      </c>
      <c r="B159">
        <v>15.9</v>
      </c>
      <c r="C159">
        <v>7.0826000000000002</v>
      </c>
      <c r="D159" s="1">
        <v>6.4369999999999997E-7</v>
      </c>
      <c r="E159">
        <v>200</v>
      </c>
      <c r="G159">
        <v>0</v>
      </c>
      <c r="H159">
        <v>-0.5</v>
      </c>
      <c r="I159">
        <v>2</v>
      </c>
    </row>
    <row r="160" spans="1:9" x14ac:dyDescent="0.3">
      <c r="A160" t="s">
        <v>167</v>
      </c>
      <c r="B160">
        <v>15.9</v>
      </c>
      <c r="C160">
        <v>7.1007999999999996</v>
      </c>
      <c r="D160" s="1">
        <v>6.4209999999999996E-7</v>
      </c>
      <c r="E160">
        <v>200</v>
      </c>
      <c r="G160">
        <v>0</v>
      </c>
      <c r="H160">
        <v>1</v>
      </c>
      <c r="I160">
        <v>0.5</v>
      </c>
    </row>
    <row r="161" spans="1:9" x14ac:dyDescent="0.3">
      <c r="A161" t="s">
        <v>168</v>
      </c>
      <c r="B161">
        <v>15</v>
      </c>
      <c r="C161">
        <v>7.1208999999999998</v>
      </c>
      <c r="D161" s="1">
        <v>6.4300000000000003E-7</v>
      </c>
      <c r="E161">
        <v>200</v>
      </c>
      <c r="G161">
        <v>0</v>
      </c>
      <c r="H161">
        <v>0</v>
      </c>
      <c r="I161">
        <v>-2</v>
      </c>
    </row>
    <row r="162" spans="1:9" x14ac:dyDescent="0.3">
      <c r="A162" t="s">
        <v>169</v>
      </c>
      <c r="B162">
        <v>15.9</v>
      </c>
      <c r="C162">
        <v>7.14</v>
      </c>
      <c r="D162" s="1">
        <v>6.4249999999999999E-7</v>
      </c>
      <c r="E162">
        <v>200</v>
      </c>
      <c r="G162">
        <v>0</v>
      </c>
      <c r="H162">
        <v>0</v>
      </c>
      <c r="I162">
        <v>-1.5</v>
      </c>
    </row>
    <row r="163" spans="1:9" x14ac:dyDescent="0.3">
      <c r="A163" t="s">
        <v>170</v>
      </c>
      <c r="B163">
        <v>15.9</v>
      </c>
      <c r="C163">
        <v>7.1601999999999997</v>
      </c>
      <c r="D163" s="1">
        <v>6.3829999999999999E-7</v>
      </c>
      <c r="E163">
        <v>200</v>
      </c>
      <c r="G163">
        <v>-0.5</v>
      </c>
      <c r="H163">
        <v>0</v>
      </c>
      <c r="I163">
        <v>0</v>
      </c>
    </row>
    <row r="164" spans="1:9" x14ac:dyDescent="0.3">
      <c r="A164" t="s">
        <v>171</v>
      </c>
      <c r="B164">
        <v>15.9</v>
      </c>
      <c r="C164">
        <v>7.181</v>
      </c>
      <c r="D164" s="1">
        <v>6.3649999999999996E-7</v>
      </c>
      <c r="E164">
        <v>200</v>
      </c>
      <c r="G164">
        <v>0</v>
      </c>
      <c r="H164">
        <v>0</v>
      </c>
      <c r="I164">
        <v>-0.5</v>
      </c>
    </row>
    <row r="165" spans="1:9" x14ac:dyDescent="0.3">
      <c r="A165" t="s">
        <v>172</v>
      </c>
      <c r="B165">
        <v>15.9</v>
      </c>
      <c r="C165">
        <v>7.1997</v>
      </c>
      <c r="D165" s="1">
        <v>6.328E-7</v>
      </c>
      <c r="E165">
        <v>200</v>
      </c>
      <c r="G165">
        <v>0</v>
      </c>
      <c r="H165">
        <v>-0.5</v>
      </c>
      <c r="I165">
        <v>-1</v>
      </c>
    </row>
    <row r="166" spans="1:9" x14ac:dyDescent="0.3">
      <c r="A166" t="s">
        <v>173</v>
      </c>
      <c r="B166">
        <v>15.9</v>
      </c>
      <c r="C166">
        <v>7.2209000000000003</v>
      </c>
      <c r="D166" s="1">
        <v>6.313E-7</v>
      </c>
      <c r="E166">
        <v>200</v>
      </c>
      <c r="G166">
        <v>0</v>
      </c>
      <c r="H166">
        <v>-1</v>
      </c>
      <c r="I166">
        <v>-1.5</v>
      </c>
    </row>
    <row r="167" spans="1:9" x14ac:dyDescent="0.3">
      <c r="A167" t="s">
        <v>174</v>
      </c>
      <c r="B167">
        <v>15.9</v>
      </c>
      <c r="C167">
        <v>7.2411000000000003</v>
      </c>
      <c r="D167" s="1">
        <v>6.3119999999999999E-7</v>
      </c>
      <c r="E167">
        <v>200</v>
      </c>
      <c r="G167">
        <v>0</v>
      </c>
      <c r="H167">
        <v>0</v>
      </c>
      <c r="I167">
        <v>0</v>
      </c>
    </row>
    <row r="168" spans="1:9" x14ac:dyDescent="0.3">
      <c r="A168" t="s">
        <v>175</v>
      </c>
      <c r="B168">
        <v>15.9</v>
      </c>
      <c r="C168">
        <v>7.2618</v>
      </c>
      <c r="D168" s="1">
        <v>6.3089999999999996E-7</v>
      </c>
      <c r="E168">
        <v>200</v>
      </c>
      <c r="G168">
        <v>0</v>
      </c>
      <c r="H168">
        <v>0</v>
      </c>
      <c r="I168">
        <v>-3</v>
      </c>
    </row>
    <row r="169" spans="1:9" x14ac:dyDescent="0.3">
      <c r="A169" t="s">
        <v>176</v>
      </c>
      <c r="B169">
        <v>15.9</v>
      </c>
      <c r="C169">
        <v>7.2817999999999996</v>
      </c>
      <c r="D169" s="1">
        <v>6.2920000000000005E-7</v>
      </c>
      <c r="E169">
        <v>200</v>
      </c>
      <c r="G169">
        <v>0</v>
      </c>
      <c r="H169">
        <v>1</v>
      </c>
      <c r="I169">
        <v>2</v>
      </c>
    </row>
    <row r="170" spans="1:9" x14ac:dyDescent="0.3">
      <c r="A170" t="s">
        <v>177</v>
      </c>
      <c r="B170">
        <v>15.9</v>
      </c>
      <c r="C170">
        <v>7.2994000000000003</v>
      </c>
      <c r="D170" s="1">
        <v>6.3E-7</v>
      </c>
      <c r="E170">
        <v>200</v>
      </c>
      <c r="G170">
        <v>0</v>
      </c>
      <c r="H170">
        <v>-0.5</v>
      </c>
      <c r="I170">
        <v>4</v>
      </c>
    </row>
    <row r="171" spans="1:9" x14ac:dyDescent="0.3">
      <c r="A171" t="s">
        <v>178</v>
      </c>
      <c r="B171">
        <v>15.9</v>
      </c>
      <c r="C171">
        <v>7.3209</v>
      </c>
      <c r="D171" s="1">
        <v>6.3E-7</v>
      </c>
      <c r="E171">
        <v>200</v>
      </c>
      <c r="G171">
        <v>0</v>
      </c>
      <c r="H171">
        <v>0</v>
      </c>
      <c r="I171">
        <v>-1</v>
      </c>
    </row>
    <row r="172" spans="1:9" x14ac:dyDescent="0.3">
      <c r="A172" t="s">
        <v>179</v>
      </c>
      <c r="B172">
        <v>15.9</v>
      </c>
      <c r="C172">
        <v>7.3414000000000001</v>
      </c>
      <c r="D172" s="1">
        <v>6.3259999999999999E-7</v>
      </c>
      <c r="E172">
        <v>200</v>
      </c>
      <c r="G172">
        <v>0</v>
      </c>
      <c r="H172">
        <v>0</v>
      </c>
      <c r="I172">
        <v>3</v>
      </c>
    </row>
    <row r="173" spans="1:9" x14ac:dyDescent="0.3">
      <c r="A173" t="s">
        <v>180</v>
      </c>
      <c r="B173">
        <v>15.9</v>
      </c>
      <c r="C173">
        <v>7.3623000000000003</v>
      </c>
      <c r="D173" s="1">
        <v>6.2789999999999995E-7</v>
      </c>
      <c r="E173">
        <v>200</v>
      </c>
      <c r="G173">
        <v>0</v>
      </c>
      <c r="H173">
        <v>0</v>
      </c>
      <c r="I173">
        <v>1</v>
      </c>
    </row>
    <row r="174" spans="1:9" x14ac:dyDescent="0.3">
      <c r="A174" t="s">
        <v>181</v>
      </c>
      <c r="B174">
        <v>15.9</v>
      </c>
      <c r="C174">
        <v>7.3818000000000001</v>
      </c>
      <c r="D174" s="1">
        <v>6.2689999999999998E-7</v>
      </c>
      <c r="E174">
        <v>200</v>
      </c>
      <c r="G174">
        <v>0</v>
      </c>
      <c r="H174">
        <v>-0.5</v>
      </c>
      <c r="I174">
        <v>0.5</v>
      </c>
    </row>
    <row r="175" spans="1:9" x14ac:dyDescent="0.3">
      <c r="A175" t="s">
        <v>182</v>
      </c>
      <c r="B175">
        <v>15.9</v>
      </c>
      <c r="C175">
        <v>7.3992000000000004</v>
      </c>
      <c r="D175" s="1">
        <v>6.2590000000000001E-7</v>
      </c>
      <c r="E175">
        <v>200</v>
      </c>
      <c r="G175">
        <v>0</v>
      </c>
      <c r="H175">
        <v>1</v>
      </c>
      <c r="I175">
        <v>1</v>
      </c>
    </row>
    <row r="176" spans="1:9" x14ac:dyDescent="0.3">
      <c r="A176" t="s">
        <v>183</v>
      </c>
      <c r="B176">
        <v>15.9</v>
      </c>
      <c r="C176">
        <v>7.4177</v>
      </c>
      <c r="D176" s="1">
        <v>6.2630000000000004E-7</v>
      </c>
      <c r="E176">
        <v>200</v>
      </c>
      <c r="G176">
        <v>0</v>
      </c>
      <c r="H176">
        <v>1</v>
      </c>
      <c r="I176">
        <v>1.5</v>
      </c>
    </row>
    <row r="177" spans="1:9" x14ac:dyDescent="0.3">
      <c r="A177" t="s">
        <v>184</v>
      </c>
      <c r="B177">
        <v>15.9</v>
      </c>
      <c r="C177">
        <v>7.4404000000000003</v>
      </c>
      <c r="D177" s="1">
        <v>6.2450000000000001E-7</v>
      </c>
      <c r="E177">
        <v>200</v>
      </c>
      <c r="G177">
        <v>0</v>
      </c>
      <c r="H177">
        <v>0</v>
      </c>
      <c r="I177">
        <v>1</v>
      </c>
    </row>
    <row r="178" spans="1:9" x14ac:dyDescent="0.3">
      <c r="A178" t="s">
        <v>185</v>
      </c>
      <c r="B178">
        <v>15.9</v>
      </c>
      <c r="C178">
        <v>7.4602000000000004</v>
      </c>
      <c r="D178" s="1">
        <v>6.2350000000000004E-7</v>
      </c>
      <c r="E178">
        <v>200</v>
      </c>
      <c r="G178">
        <v>0</v>
      </c>
      <c r="H178">
        <v>-1</v>
      </c>
      <c r="I178">
        <v>2</v>
      </c>
    </row>
    <row r="179" spans="1:9" x14ac:dyDescent="0.3">
      <c r="A179" t="s">
        <v>186</v>
      </c>
      <c r="B179">
        <v>15.9</v>
      </c>
      <c r="C179">
        <v>7.4810999999999996</v>
      </c>
      <c r="D179" s="1">
        <v>6.2350000000000004E-7</v>
      </c>
      <c r="E179">
        <v>200</v>
      </c>
      <c r="G179">
        <v>0</v>
      </c>
      <c r="H179">
        <v>0</v>
      </c>
      <c r="I179">
        <v>2</v>
      </c>
    </row>
    <row r="180" spans="1:9" x14ac:dyDescent="0.3">
      <c r="A180" t="s">
        <v>187</v>
      </c>
      <c r="B180">
        <v>15.9</v>
      </c>
      <c r="C180">
        <v>7.5011999999999999</v>
      </c>
      <c r="D180" s="1">
        <v>6.2369999999999995E-7</v>
      </c>
      <c r="E180">
        <v>200</v>
      </c>
      <c r="G180">
        <v>0</v>
      </c>
      <c r="H180">
        <v>0</v>
      </c>
      <c r="I180">
        <v>0</v>
      </c>
    </row>
    <row r="181" spans="1:9" x14ac:dyDescent="0.3">
      <c r="A181" t="s">
        <v>188</v>
      </c>
      <c r="B181">
        <v>15.9</v>
      </c>
      <c r="C181">
        <v>7.5210999999999997</v>
      </c>
      <c r="D181" s="1">
        <v>6.2180000000000002E-7</v>
      </c>
      <c r="E181">
        <v>200</v>
      </c>
      <c r="G181">
        <v>0</v>
      </c>
      <c r="H181">
        <v>1</v>
      </c>
      <c r="I181">
        <v>6</v>
      </c>
    </row>
    <row r="182" spans="1:9" x14ac:dyDescent="0.3">
      <c r="A182" t="s">
        <v>189</v>
      </c>
      <c r="B182">
        <v>15.9</v>
      </c>
      <c r="C182">
        <v>7.5414000000000003</v>
      </c>
      <c r="D182" s="1">
        <v>6.2119999999999998E-7</v>
      </c>
      <c r="E182">
        <v>200</v>
      </c>
      <c r="G182">
        <v>0</v>
      </c>
      <c r="H182">
        <v>0</v>
      </c>
      <c r="I182">
        <v>1.5</v>
      </c>
    </row>
    <row r="183" spans="1:9" x14ac:dyDescent="0.3">
      <c r="A183" t="s">
        <v>190</v>
      </c>
      <c r="B183">
        <v>15.9</v>
      </c>
      <c r="C183">
        <v>7.5621</v>
      </c>
      <c r="D183" s="1">
        <v>6.1939999999999995E-7</v>
      </c>
      <c r="E183">
        <v>200</v>
      </c>
      <c r="G183">
        <v>-0.5</v>
      </c>
      <c r="H183">
        <v>0</v>
      </c>
      <c r="I183">
        <v>-0.5</v>
      </c>
    </row>
    <row r="184" spans="1:9" x14ac:dyDescent="0.3">
      <c r="A184" t="s">
        <v>191</v>
      </c>
      <c r="B184">
        <v>15.9</v>
      </c>
      <c r="C184">
        <v>7.5808999999999997</v>
      </c>
      <c r="D184" s="1">
        <v>6.1890000000000002E-7</v>
      </c>
      <c r="E184">
        <v>200</v>
      </c>
      <c r="G184">
        <v>1</v>
      </c>
      <c r="H184">
        <v>0.5</v>
      </c>
      <c r="I184">
        <v>3</v>
      </c>
    </row>
    <row r="185" spans="1:9" x14ac:dyDescent="0.3">
      <c r="A185" t="s">
        <v>192</v>
      </c>
      <c r="B185">
        <v>15.9</v>
      </c>
      <c r="C185">
        <v>7.6012000000000004</v>
      </c>
      <c r="D185" s="1">
        <v>6.1959999999999996E-7</v>
      </c>
      <c r="E185">
        <v>200</v>
      </c>
      <c r="G185">
        <v>1</v>
      </c>
      <c r="H185">
        <v>1</v>
      </c>
      <c r="I185">
        <v>3</v>
      </c>
    </row>
    <row r="186" spans="1:9" x14ac:dyDescent="0.3">
      <c r="A186" t="s">
        <v>193</v>
      </c>
      <c r="B186">
        <v>15</v>
      </c>
      <c r="C186">
        <v>7.6212</v>
      </c>
      <c r="D186" s="1">
        <v>6.1920000000000004E-7</v>
      </c>
      <c r="E186">
        <v>200</v>
      </c>
      <c r="G186">
        <v>1</v>
      </c>
      <c r="H186">
        <v>-1</v>
      </c>
      <c r="I186">
        <v>2.5</v>
      </c>
    </row>
    <row r="187" spans="1:9" x14ac:dyDescent="0.3">
      <c r="A187" t="s">
        <v>194</v>
      </c>
      <c r="B187">
        <v>15.9</v>
      </c>
      <c r="C187">
        <v>7.6388999999999996</v>
      </c>
      <c r="D187" s="1">
        <v>6.1640000000000004E-7</v>
      </c>
      <c r="E187">
        <v>200</v>
      </c>
      <c r="G187">
        <v>1</v>
      </c>
      <c r="H187">
        <v>-0.5</v>
      </c>
      <c r="I187">
        <v>5</v>
      </c>
    </row>
    <row r="188" spans="1:9" x14ac:dyDescent="0.3">
      <c r="A188" t="s">
        <v>195</v>
      </c>
      <c r="B188">
        <v>15.9</v>
      </c>
      <c r="C188">
        <v>7.6597</v>
      </c>
      <c r="D188" s="1">
        <v>6.1699999999999998E-7</v>
      </c>
      <c r="E188">
        <v>200</v>
      </c>
      <c r="G188">
        <v>1</v>
      </c>
      <c r="H188">
        <v>3</v>
      </c>
      <c r="I188">
        <v>9.5</v>
      </c>
    </row>
    <row r="189" spans="1:9" x14ac:dyDescent="0.3">
      <c r="A189" t="s">
        <v>196</v>
      </c>
      <c r="B189">
        <v>15.9</v>
      </c>
      <c r="C189">
        <v>7.6813000000000002</v>
      </c>
      <c r="D189" s="1">
        <v>6.1480000000000003E-7</v>
      </c>
      <c r="E189">
        <v>200</v>
      </c>
      <c r="G189">
        <v>1</v>
      </c>
      <c r="H189">
        <v>1</v>
      </c>
      <c r="I189">
        <v>2.5</v>
      </c>
    </row>
    <row r="190" spans="1:9" x14ac:dyDescent="0.3">
      <c r="A190" t="s">
        <v>197</v>
      </c>
      <c r="B190">
        <v>15.9</v>
      </c>
      <c r="C190">
        <v>7.6985000000000001</v>
      </c>
      <c r="D190" s="1">
        <v>6.1529999999999996E-7</v>
      </c>
      <c r="E190">
        <v>200</v>
      </c>
      <c r="G190">
        <v>3.5</v>
      </c>
      <c r="H190">
        <v>1</v>
      </c>
      <c r="I190">
        <v>6.5</v>
      </c>
    </row>
    <row r="191" spans="1:9" x14ac:dyDescent="0.3">
      <c r="A191" t="s">
        <v>198</v>
      </c>
      <c r="B191">
        <v>15.9</v>
      </c>
      <c r="C191">
        <v>7.7202000000000002</v>
      </c>
      <c r="D191" s="1">
        <v>6.1350000000000003E-7</v>
      </c>
      <c r="E191">
        <v>200</v>
      </c>
      <c r="G191">
        <v>3</v>
      </c>
      <c r="H191">
        <v>1</v>
      </c>
      <c r="I191">
        <v>4</v>
      </c>
    </row>
    <row r="192" spans="1:9" x14ac:dyDescent="0.3">
      <c r="A192" t="s">
        <v>199</v>
      </c>
      <c r="B192">
        <v>15.9</v>
      </c>
      <c r="C192">
        <v>7.7411000000000003</v>
      </c>
      <c r="D192" s="1">
        <v>6.1379999999999995E-7</v>
      </c>
      <c r="E192">
        <v>200</v>
      </c>
      <c r="G192">
        <v>1</v>
      </c>
      <c r="H192">
        <v>1</v>
      </c>
      <c r="I192">
        <v>4</v>
      </c>
    </row>
    <row r="193" spans="1:9" x14ac:dyDescent="0.3">
      <c r="A193" t="s">
        <v>200</v>
      </c>
      <c r="B193">
        <v>15.9</v>
      </c>
      <c r="C193">
        <v>7.7596999999999996</v>
      </c>
      <c r="D193" s="1">
        <v>6.144E-7</v>
      </c>
      <c r="E193">
        <v>200</v>
      </c>
      <c r="G193">
        <v>7</v>
      </c>
      <c r="H193">
        <v>2</v>
      </c>
      <c r="I193">
        <v>8.5</v>
      </c>
    </row>
    <row r="194" spans="1:9" x14ac:dyDescent="0.3">
      <c r="A194" t="s">
        <v>201</v>
      </c>
      <c r="B194">
        <v>15.9</v>
      </c>
      <c r="C194">
        <v>7.7807000000000004</v>
      </c>
      <c r="D194" s="1">
        <v>6.1320000000000001E-7</v>
      </c>
      <c r="E194">
        <v>200</v>
      </c>
      <c r="G194">
        <v>4</v>
      </c>
      <c r="H194">
        <v>1</v>
      </c>
      <c r="I194">
        <v>2</v>
      </c>
    </row>
    <row r="195" spans="1:9" x14ac:dyDescent="0.3">
      <c r="A195" t="s">
        <v>202</v>
      </c>
      <c r="B195">
        <v>15.9</v>
      </c>
      <c r="C195">
        <v>7.8011999999999997</v>
      </c>
      <c r="D195" s="1">
        <v>6.1149999999999999E-7</v>
      </c>
      <c r="E195">
        <v>200</v>
      </c>
      <c r="G195">
        <v>5</v>
      </c>
      <c r="H195">
        <v>5.5</v>
      </c>
      <c r="I195">
        <v>14</v>
      </c>
    </row>
    <row r="196" spans="1:9" x14ac:dyDescent="0.3">
      <c r="A196" t="s">
        <v>203</v>
      </c>
      <c r="B196">
        <v>15.9</v>
      </c>
      <c r="C196">
        <v>7.8205</v>
      </c>
      <c r="D196" s="1">
        <v>6.1220000000000004E-7</v>
      </c>
      <c r="E196">
        <v>200</v>
      </c>
      <c r="G196">
        <v>5</v>
      </c>
      <c r="H196">
        <v>5.5</v>
      </c>
      <c r="I196">
        <v>9.5</v>
      </c>
    </row>
    <row r="197" spans="1:9" x14ac:dyDescent="0.3">
      <c r="A197" t="s">
        <v>204</v>
      </c>
      <c r="B197">
        <v>15.9</v>
      </c>
      <c r="C197">
        <v>7.8388999999999998</v>
      </c>
      <c r="D197" s="1">
        <v>6.102E-7</v>
      </c>
      <c r="E197">
        <v>200</v>
      </c>
      <c r="G197">
        <v>4.5</v>
      </c>
      <c r="H197">
        <v>6.5</v>
      </c>
      <c r="I197">
        <v>10.5</v>
      </c>
    </row>
    <row r="198" spans="1:9" x14ac:dyDescent="0.3">
      <c r="A198" t="s">
        <v>205</v>
      </c>
      <c r="B198">
        <v>15.9</v>
      </c>
      <c r="C198">
        <v>7.8620999999999999</v>
      </c>
      <c r="D198" s="1">
        <v>6.0989999999999998E-7</v>
      </c>
      <c r="E198">
        <v>200</v>
      </c>
      <c r="G198">
        <v>6</v>
      </c>
      <c r="H198">
        <v>3.5</v>
      </c>
      <c r="I198">
        <v>6.5</v>
      </c>
    </row>
    <row r="199" spans="1:9" x14ac:dyDescent="0.3">
      <c r="A199" t="s">
        <v>206</v>
      </c>
      <c r="B199">
        <v>15.9</v>
      </c>
      <c r="C199">
        <v>7.8789999999999996</v>
      </c>
      <c r="D199" s="1">
        <v>6.0940000000000004E-7</v>
      </c>
      <c r="E199">
        <v>200</v>
      </c>
      <c r="G199">
        <v>5.5</v>
      </c>
      <c r="H199">
        <v>6</v>
      </c>
      <c r="I199">
        <v>20</v>
      </c>
    </row>
    <row r="200" spans="1:9" x14ac:dyDescent="0.3">
      <c r="A200" t="s">
        <v>207</v>
      </c>
      <c r="B200">
        <v>15.9</v>
      </c>
      <c r="C200">
        <v>7.8986999999999998</v>
      </c>
      <c r="D200" s="1">
        <v>6.0839999999999997E-7</v>
      </c>
      <c r="E200">
        <v>200</v>
      </c>
      <c r="G200">
        <v>3</v>
      </c>
      <c r="H200">
        <v>2</v>
      </c>
      <c r="I200">
        <v>5.5</v>
      </c>
    </row>
    <row r="201" spans="1:9" x14ac:dyDescent="0.3">
      <c r="A201" t="s">
        <v>208</v>
      </c>
      <c r="B201">
        <v>15.9</v>
      </c>
      <c r="C201">
        <v>7.9192999999999998</v>
      </c>
      <c r="D201" s="1">
        <v>6.0670000000000005E-7</v>
      </c>
      <c r="E201">
        <v>200</v>
      </c>
      <c r="G201">
        <v>3</v>
      </c>
      <c r="H201">
        <v>6.5</v>
      </c>
      <c r="I201">
        <v>9.5</v>
      </c>
    </row>
    <row r="202" spans="1:9" x14ac:dyDescent="0.3">
      <c r="A202" t="s">
        <v>209</v>
      </c>
      <c r="B202">
        <v>15.9</v>
      </c>
      <c r="C202">
        <v>7.9398</v>
      </c>
      <c r="D202" s="1">
        <v>6.0579999999999999E-7</v>
      </c>
      <c r="E202">
        <v>200</v>
      </c>
      <c r="G202">
        <v>3</v>
      </c>
      <c r="H202">
        <v>4.5</v>
      </c>
      <c r="I202">
        <v>16</v>
      </c>
    </row>
    <row r="203" spans="1:9" x14ac:dyDescent="0.3">
      <c r="A203" t="s">
        <v>210</v>
      </c>
      <c r="B203">
        <v>15.9</v>
      </c>
      <c r="C203">
        <v>7.9619</v>
      </c>
      <c r="D203" s="1">
        <v>6.0670000000000005E-7</v>
      </c>
      <c r="E203">
        <v>200</v>
      </c>
      <c r="G203">
        <v>6</v>
      </c>
      <c r="H203">
        <v>5.5</v>
      </c>
      <c r="I203">
        <v>11.5</v>
      </c>
    </row>
    <row r="204" spans="1:9" x14ac:dyDescent="0.3">
      <c r="A204" t="s">
        <v>211</v>
      </c>
      <c r="B204">
        <v>15.9</v>
      </c>
      <c r="C204">
        <v>7.9805999999999999</v>
      </c>
      <c r="D204" s="1">
        <v>6.0579999999999999E-7</v>
      </c>
      <c r="E204">
        <v>200</v>
      </c>
      <c r="G204">
        <v>12</v>
      </c>
      <c r="H204">
        <v>6</v>
      </c>
      <c r="I204">
        <v>18.5</v>
      </c>
    </row>
    <row r="205" spans="1:9" x14ac:dyDescent="0.3">
      <c r="A205" t="s">
        <v>212</v>
      </c>
      <c r="B205">
        <v>15.9</v>
      </c>
      <c r="C205">
        <v>7.9995000000000003</v>
      </c>
      <c r="D205" s="1">
        <v>6.0510000000000004E-7</v>
      </c>
      <c r="E205">
        <v>200</v>
      </c>
      <c r="G205">
        <v>3</v>
      </c>
      <c r="H205">
        <v>9.5</v>
      </c>
      <c r="I205">
        <v>19.5</v>
      </c>
    </row>
    <row r="206" spans="1:9" x14ac:dyDescent="0.3">
      <c r="A206" t="s">
        <v>213</v>
      </c>
      <c r="B206">
        <v>15.9</v>
      </c>
      <c r="C206">
        <v>8.0223999999999993</v>
      </c>
      <c r="D206" s="1">
        <v>6.0409999999999996E-7</v>
      </c>
      <c r="E206">
        <v>200</v>
      </c>
      <c r="G206">
        <v>4</v>
      </c>
      <c r="H206">
        <v>10</v>
      </c>
      <c r="I206">
        <v>20.5</v>
      </c>
    </row>
    <row r="207" spans="1:9" x14ac:dyDescent="0.3">
      <c r="A207" t="s">
        <v>214</v>
      </c>
      <c r="B207">
        <v>15.9</v>
      </c>
      <c r="C207">
        <v>8.0391999999999992</v>
      </c>
      <c r="D207" s="1">
        <v>6.0109999999999995E-7</v>
      </c>
      <c r="E207">
        <v>200</v>
      </c>
      <c r="G207">
        <v>6</v>
      </c>
      <c r="H207">
        <v>3</v>
      </c>
      <c r="I207">
        <v>9.5</v>
      </c>
    </row>
    <row r="208" spans="1:9" x14ac:dyDescent="0.3">
      <c r="A208" t="s">
        <v>215</v>
      </c>
      <c r="B208">
        <v>15.9</v>
      </c>
      <c r="C208">
        <v>8.0586000000000002</v>
      </c>
      <c r="D208" s="1">
        <v>6.0309999999999999E-7</v>
      </c>
      <c r="E208">
        <v>200</v>
      </c>
      <c r="G208">
        <v>3.5</v>
      </c>
      <c r="H208">
        <v>6</v>
      </c>
      <c r="I208">
        <v>10</v>
      </c>
    </row>
    <row r="209" spans="1:9" x14ac:dyDescent="0.3">
      <c r="A209" t="s">
        <v>216</v>
      </c>
      <c r="B209">
        <v>15.9</v>
      </c>
      <c r="C209">
        <v>8.0805000000000007</v>
      </c>
      <c r="D209" s="1">
        <v>6.0259999999999996E-7</v>
      </c>
      <c r="E209">
        <v>200</v>
      </c>
      <c r="G209">
        <v>3</v>
      </c>
      <c r="H209">
        <v>9</v>
      </c>
      <c r="I209">
        <v>12</v>
      </c>
    </row>
    <row r="210" spans="1:9" x14ac:dyDescent="0.3">
      <c r="A210" t="s">
        <v>217</v>
      </c>
      <c r="B210">
        <v>15.9</v>
      </c>
      <c r="C210">
        <v>8.0992999999999995</v>
      </c>
      <c r="D210" s="1">
        <v>6.003E-7</v>
      </c>
      <c r="E210">
        <v>200</v>
      </c>
      <c r="G210">
        <v>5</v>
      </c>
      <c r="H210">
        <v>6</v>
      </c>
      <c r="I210">
        <v>19.5</v>
      </c>
    </row>
    <row r="211" spans="1:9" x14ac:dyDescent="0.3">
      <c r="A211" t="s">
        <v>218</v>
      </c>
      <c r="B211">
        <v>15.9</v>
      </c>
      <c r="C211">
        <v>8.1204999999999998</v>
      </c>
      <c r="D211" s="1">
        <v>6.003E-7</v>
      </c>
      <c r="E211">
        <v>200</v>
      </c>
      <c r="G211">
        <v>8.5</v>
      </c>
      <c r="H211">
        <v>5.5</v>
      </c>
      <c r="I211">
        <v>18.5</v>
      </c>
    </row>
    <row r="212" spans="1:9" x14ac:dyDescent="0.3">
      <c r="A212" t="s">
        <v>219</v>
      </c>
      <c r="B212">
        <v>15.9</v>
      </c>
      <c r="C212">
        <v>8.1403999999999996</v>
      </c>
      <c r="D212" s="1">
        <v>5.9989999999999997E-7</v>
      </c>
      <c r="E212">
        <v>200</v>
      </c>
      <c r="G212">
        <v>7</v>
      </c>
      <c r="H212">
        <v>12</v>
      </c>
      <c r="I212">
        <v>29.5</v>
      </c>
    </row>
    <row r="213" spans="1:9" x14ac:dyDescent="0.3">
      <c r="A213" t="s">
        <v>220</v>
      </c>
      <c r="B213">
        <v>15.9</v>
      </c>
      <c r="C213">
        <v>8.1601999999999997</v>
      </c>
      <c r="D213" s="1">
        <v>5.9859999999999997E-7</v>
      </c>
      <c r="E213">
        <v>200</v>
      </c>
      <c r="G213">
        <v>9</v>
      </c>
      <c r="H213">
        <v>9.5</v>
      </c>
      <c r="I213">
        <v>27.5</v>
      </c>
    </row>
    <row r="214" spans="1:9" x14ac:dyDescent="0.3">
      <c r="A214" t="s">
        <v>221</v>
      </c>
      <c r="B214">
        <v>15</v>
      </c>
      <c r="C214">
        <v>8.1819000000000006</v>
      </c>
      <c r="D214" s="1">
        <v>5.9670000000000004E-7</v>
      </c>
      <c r="E214">
        <v>200</v>
      </c>
      <c r="G214">
        <v>2</v>
      </c>
      <c r="H214">
        <v>12.5</v>
      </c>
      <c r="I214">
        <v>19.5</v>
      </c>
    </row>
    <row r="215" spans="1:9" x14ac:dyDescent="0.3">
      <c r="A215" t="s">
        <v>222</v>
      </c>
      <c r="B215">
        <v>15</v>
      </c>
      <c r="C215">
        <v>8.2013999999999996</v>
      </c>
      <c r="D215" s="1">
        <v>5.9650000000000003E-7</v>
      </c>
      <c r="E215">
        <v>200</v>
      </c>
      <c r="G215">
        <v>8</v>
      </c>
      <c r="H215">
        <v>9</v>
      </c>
      <c r="I215">
        <v>29.5</v>
      </c>
    </row>
    <row r="216" spans="1:9" x14ac:dyDescent="0.3">
      <c r="A216" t="s">
        <v>223</v>
      </c>
      <c r="B216">
        <v>15.9</v>
      </c>
      <c r="C216">
        <v>8.2195999999999998</v>
      </c>
      <c r="D216" s="1">
        <v>5.9579999999999997E-7</v>
      </c>
      <c r="E216">
        <v>200</v>
      </c>
      <c r="G216">
        <v>10.5</v>
      </c>
      <c r="H216">
        <v>6</v>
      </c>
      <c r="I216">
        <v>35</v>
      </c>
    </row>
    <row r="217" spans="1:9" x14ac:dyDescent="0.3">
      <c r="A217" t="s">
        <v>224</v>
      </c>
      <c r="B217">
        <v>15.9</v>
      </c>
      <c r="C217">
        <v>8.2416999999999998</v>
      </c>
      <c r="D217" s="1">
        <v>5.9569999999999997E-7</v>
      </c>
      <c r="E217">
        <v>200</v>
      </c>
      <c r="G217">
        <v>7.5</v>
      </c>
      <c r="H217">
        <v>6.5</v>
      </c>
      <c r="I217">
        <v>32</v>
      </c>
    </row>
    <row r="218" spans="1:9" x14ac:dyDescent="0.3">
      <c r="A218" t="s">
        <v>225</v>
      </c>
      <c r="B218">
        <v>15.9</v>
      </c>
      <c r="C218">
        <v>8.2596000000000007</v>
      </c>
      <c r="D218" s="1">
        <v>5.9530000000000004E-7</v>
      </c>
      <c r="E218">
        <v>200</v>
      </c>
      <c r="G218">
        <v>6</v>
      </c>
      <c r="H218">
        <v>13</v>
      </c>
      <c r="I218">
        <v>29.5</v>
      </c>
    </row>
    <row r="219" spans="1:9" x14ac:dyDescent="0.3">
      <c r="A219" t="s">
        <v>226</v>
      </c>
      <c r="B219">
        <v>16.100000000000001</v>
      </c>
      <c r="C219">
        <v>8.2795000000000005</v>
      </c>
      <c r="D219" s="1">
        <v>5.9409999999999995E-7</v>
      </c>
      <c r="E219">
        <v>200</v>
      </c>
      <c r="G219">
        <v>5.5</v>
      </c>
      <c r="H219">
        <v>8.5</v>
      </c>
      <c r="I219">
        <v>19</v>
      </c>
    </row>
    <row r="220" spans="1:9" x14ac:dyDescent="0.3">
      <c r="A220" t="s">
        <v>227</v>
      </c>
      <c r="B220">
        <v>15.9</v>
      </c>
      <c r="C220">
        <v>8.3007000000000009</v>
      </c>
      <c r="D220" s="1">
        <v>5.9039999999999999E-7</v>
      </c>
      <c r="E220">
        <v>200</v>
      </c>
      <c r="G220">
        <v>8</v>
      </c>
      <c r="H220">
        <v>6.5</v>
      </c>
      <c r="I220">
        <v>23.5</v>
      </c>
    </row>
    <row r="221" spans="1:9" x14ac:dyDescent="0.3">
      <c r="A221" t="s">
        <v>228</v>
      </c>
      <c r="B221">
        <v>15.9</v>
      </c>
      <c r="C221">
        <v>8.3191000000000006</v>
      </c>
      <c r="D221" s="1">
        <v>5.9250000000000004E-7</v>
      </c>
      <c r="E221">
        <v>200</v>
      </c>
      <c r="G221">
        <v>6.5</v>
      </c>
      <c r="H221">
        <v>12.5</v>
      </c>
      <c r="I221">
        <v>25</v>
      </c>
    </row>
    <row r="222" spans="1:9" x14ac:dyDescent="0.3">
      <c r="A222" t="s">
        <v>229</v>
      </c>
      <c r="B222">
        <v>15</v>
      </c>
      <c r="C222">
        <v>8.3405000000000005</v>
      </c>
      <c r="D222" s="1">
        <v>5.9210000000000001E-7</v>
      </c>
      <c r="E222">
        <v>200</v>
      </c>
      <c r="G222">
        <v>8</v>
      </c>
      <c r="H222">
        <v>18</v>
      </c>
      <c r="I222">
        <v>32.5</v>
      </c>
    </row>
    <row r="223" spans="1:9" x14ac:dyDescent="0.3">
      <c r="A223" t="s">
        <v>230</v>
      </c>
      <c r="B223">
        <v>15.9</v>
      </c>
      <c r="C223">
        <v>8.3604000000000003</v>
      </c>
      <c r="D223" s="1">
        <v>5.9029999999999999E-7</v>
      </c>
      <c r="E223">
        <v>200</v>
      </c>
      <c r="G223">
        <v>-0.5</v>
      </c>
      <c r="H223">
        <v>9.5</v>
      </c>
      <c r="I223">
        <v>13.5</v>
      </c>
    </row>
    <row r="224" spans="1:9" x14ac:dyDescent="0.3">
      <c r="A224" t="s">
        <v>231</v>
      </c>
      <c r="B224">
        <v>15.9</v>
      </c>
      <c r="C224">
        <v>8.3794000000000004</v>
      </c>
      <c r="D224" s="1">
        <v>5.8960000000000004E-7</v>
      </c>
      <c r="E224">
        <v>200</v>
      </c>
      <c r="G224">
        <v>6</v>
      </c>
      <c r="H224">
        <v>6</v>
      </c>
      <c r="I224">
        <v>24.5</v>
      </c>
    </row>
    <row r="225" spans="1:9" x14ac:dyDescent="0.3">
      <c r="A225" t="s">
        <v>232</v>
      </c>
      <c r="B225">
        <v>15.9</v>
      </c>
      <c r="C225">
        <v>8.4013000000000009</v>
      </c>
      <c r="D225" s="1">
        <v>5.8899999999999999E-7</v>
      </c>
      <c r="E225">
        <v>200</v>
      </c>
      <c r="G225">
        <v>8</v>
      </c>
      <c r="H225">
        <v>13</v>
      </c>
      <c r="I225">
        <v>45.5</v>
      </c>
    </row>
    <row r="226" spans="1:9" x14ac:dyDescent="0.3">
      <c r="A226" t="s">
        <v>233</v>
      </c>
      <c r="B226">
        <v>15.9</v>
      </c>
      <c r="C226">
        <v>8.4206000000000003</v>
      </c>
      <c r="D226" s="1">
        <v>5.8849999999999996E-7</v>
      </c>
      <c r="E226">
        <v>200</v>
      </c>
      <c r="G226">
        <v>5.5</v>
      </c>
      <c r="H226">
        <v>7</v>
      </c>
      <c r="I226">
        <v>44.5</v>
      </c>
    </row>
    <row r="227" spans="1:9" x14ac:dyDescent="0.3">
      <c r="A227" t="s">
        <v>234</v>
      </c>
      <c r="B227">
        <v>15.9</v>
      </c>
      <c r="C227">
        <v>8.4415999999999993</v>
      </c>
      <c r="D227" s="1">
        <v>5.8650000000000002E-7</v>
      </c>
      <c r="E227">
        <v>200</v>
      </c>
      <c r="G227">
        <v>9</v>
      </c>
      <c r="H227">
        <v>8</v>
      </c>
      <c r="I227">
        <v>40</v>
      </c>
    </row>
    <row r="228" spans="1:9" x14ac:dyDescent="0.3">
      <c r="A228" t="s">
        <v>235</v>
      </c>
      <c r="B228">
        <v>15.9</v>
      </c>
      <c r="C228">
        <v>8.4589999999999996</v>
      </c>
      <c r="D228" s="1">
        <v>5.8690000000000005E-7</v>
      </c>
      <c r="E228">
        <v>200</v>
      </c>
      <c r="G228">
        <v>3</v>
      </c>
      <c r="H228">
        <v>9</v>
      </c>
      <c r="I228">
        <v>31</v>
      </c>
    </row>
    <row r="229" spans="1:9" x14ac:dyDescent="0.3">
      <c r="A229" t="s">
        <v>236</v>
      </c>
      <c r="B229">
        <v>15.9</v>
      </c>
      <c r="C229">
        <v>8.4809999999999999</v>
      </c>
      <c r="D229" s="1">
        <v>5.8589999999999997E-7</v>
      </c>
      <c r="E229">
        <v>200</v>
      </c>
      <c r="G229">
        <v>5</v>
      </c>
      <c r="H229">
        <v>7.5</v>
      </c>
      <c r="I229">
        <v>28.5</v>
      </c>
    </row>
    <row r="230" spans="1:9" x14ac:dyDescent="0.3">
      <c r="A230" t="s">
        <v>237</v>
      </c>
      <c r="B230">
        <v>15.9</v>
      </c>
      <c r="C230">
        <v>8.4991000000000003</v>
      </c>
      <c r="D230" s="1">
        <v>5.863E-7</v>
      </c>
      <c r="E230">
        <v>200</v>
      </c>
      <c r="G230">
        <v>9.5</v>
      </c>
      <c r="H230">
        <v>11</v>
      </c>
      <c r="I230">
        <v>30</v>
      </c>
    </row>
    <row r="231" spans="1:9" x14ac:dyDescent="0.3">
      <c r="A231" t="s">
        <v>238</v>
      </c>
      <c r="B231">
        <v>15.9</v>
      </c>
      <c r="C231">
        <v>8.5203000000000007</v>
      </c>
      <c r="D231" s="1">
        <v>5.8419999999999995E-7</v>
      </c>
      <c r="E231">
        <v>200</v>
      </c>
      <c r="G231">
        <v>4</v>
      </c>
      <c r="H231">
        <v>14.5</v>
      </c>
      <c r="I231">
        <v>38</v>
      </c>
    </row>
    <row r="232" spans="1:9" x14ac:dyDescent="0.3">
      <c r="A232" t="s">
        <v>239</v>
      </c>
      <c r="B232">
        <v>15.9</v>
      </c>
      <c r="C232">
        <v>8.5406999999999993</v>
      </c>
      <c r="D232" s="1">
        <v>5.8390000000000003E-7</v>
      </c>
      <c r="E232">
        <v>200</v>
      </c>
      <c r="G232">
        <v>3.5</v>
      </c>
      <c r="H232">
        <v>10.5</v>
      </c>
      <c r="I232">
        <v>28.5</v>
      </c>
    </row>
    <row r="233" spans="1:9" x14ac:dyDescent="0.3">
      <c r="A233" t="s">
        <v>240</v>
      </c>
      <c r="B233">
        <v>15</v>
      </c>
      <c r="C233">
        <v>8.5608000000000004</v>
      </c>
      <c r="D233" s="1">
        <v>5.8260000000000004E-7</v>
      </c>
      <c r="E233">
        <v>200</v>
      </c>
      <c r="G233">
        <v>5.5</v>
      </c>
      <c r="H233">
        <v>11.5</v>
      </c>
      <c r="I233">
        <v>46</v>
      </c>
    </row>
    <row r="234" spans="1:9" x14ac:dyDescent="0.3">
      <c r="A234" t="s">
        <v>241</v>
      </c>
      <c r="B234">
        <v>15.9</v>
      </c>
      <c r="C234">
        <v>8.5808999999999997</v>
      </c>
      <c r="D234" s="1">
        <v>5.8189999999999999E-7</v>
      </c>
      <c r="E234">
        <v>200</v>
      </c>
      <c r="G234">
        <v>3</v>
      </c>
      <c r="H234">
        <v>2.5</v>
      </c>
      <c r="I234">
        <v>24</v>
      </c>
    </row>
    <row r="235" spans="1:9" x14ac:dyDescent="0.3">
      <c r="A235" t="s">
        <v>242</v>
      </c>
      <c r="B235">
        <v>15.9</v>
      </c>
      <c r="C235">
        <v>8.6029999999999998</v>
      </c>
      <c r="D235" s="1">
        <v>5.8149999999999996E-7</v>
      </c>
      <c r="E235">
        <v>200</v>
      </c>
      <c r="G235">
        <v>6</v>
      </c>
      <c r="H235">
        <v>9</v>
      </c>
      <c r="I235">
        <v>34</v>
      </c>
    </row>
    <row r="236" spans="1:9" x14ac:dyDescent="0.3">
      <c r="A236" t="s">
        <v>243</v>
      </c>
      <c r="B236">
        <v>15.9</v>
      </c>
      <c r="C236">
        <v>8.6209000000000007</v>
      </c>
      <c r="D236" s="1">
        <v>5.7940000000000001E-7</v>
      </c>
      <c r="E236">
        <v>200</v>
      </c>
      <c r="G236">
        <v>3.5</v>
      </c>
      <c r="H236">
        <v>6</v>
      </c>
      <c r="I236">
        <v>25.5</v>
      </c>
    </row>
    <row r="237" spans="1:9" x14ac:dyDescent="0.3">
      <c r="A237" t="s">
        <v>244</v>
      </c>
      <c r="B237">
        <v>15.9</v>
      </c>
      <c r="C237">
        <v>8.6407000000000007</v>
      </c>
      <c r="D237" s="1">
        <v>5.7859999999999995E-7</v>
      </c>
      <c r="E237">
        <v>200</v>
      </c>
      <c r="G237">
        <v>2.5</v>
      </c>
      <c r="H237">
        <v>8</v>
      </c>
      <c r="I237">
        <v>43.5</v>
      </c>
    </row>
    <row r="238" spans="1:9" x14ac:dyDescent="0.3">
      <c r="A238" t="s">
        <v>245</v>
      </c>
      <c r="B238">
        <v>15.9</v>
      </c>
      <c r="C238">
        <v>8.6590000000000007</v>
      </c>
      <c r="D238" s="1">
        <v>5.7820000000000003E-7</v>
      </c>
      <c r="E238">
        <v>200</v>
      </c>
      <c r="G238">
        <v>2.5</v>
      </c>
      <c r="H238">
        <v>11.5</v>
      </c>
      <c r="I238">
        <v>48.5</v>
      </c>
    </row>
    <row r="239" spans="1:9" x14ac:dyDescent="0.3">
      <c r="A239" t="s">
        <v>246</v>
      </c>
      <c r="B239">
        <v>15</v>
      </c>
      <c r="C239">
        <v>8.6808999999999994</v>
      </c>
      <c r="D239" s="1">
        <v>5.792E-7</v>
      </c>
      <c r="E239">
        <v>200</v>
      </c>
      <c r="G239">
        <v>2.5</v>
      </c>
      <c r="H239">
        <v>9</v>
      </c>
      <c r="I239">
        <v>24</v>
      </c>
    </row>
    <row r="240" spans="1:9" x14ac:dyDescent="0.3">
      <c r="A240" t="s">
        <v>247</v>
      </c>
      <c r="B240">
        <v>15.9</v>
      </c>
      <c r="C240">
        <v>8.7019000000000002</v>
      </c>
      <c r="D240" s="1">
        <v>5.7710000000000005E-7</v>
      </c>
      <c r="E240">
        <v>200</v>
      </c>
      <c r="G240">
        <v>3.5</v>
      </c>
      <c r="H240">
        <v>14</v>
      </c>
      <c r="I240">
        <v>35</v>
      </c>
    </row>
    <row r="241" spans="1:9" x14ac:dyDescent="0.3">
      <c r="A241" t="s">
        <v>248</v>
      </c>
      <c r="B241">
        <v>15.9</v>
      </c>
      <c r="C241">
        <v>8.7208000000000006</v>
      </c>
      <c r="D241" s="1">
        <v>5.7619999999999998E-7</v>
      </c>
      <c r="E241">
        <v>200</v>
      </c>
      <c r="G241">
        <v>4</v>
      </c>
      <c r="H241">
        <v>13</v>
      </c>
      <c r="I241">
        <v>30</v>
      </c>
    </row>
    <row r="242" spans="1:9" x14ac:dyDescent="0.3">
      <c r="A242" t="s">
        <v>249</v>
      </c>
      <c r="B242">
        <v>15.9</v>
      </c>
      <c r="C242">
        <v>8.7402999999999995</v>
      </c>
      <c r="D242" s="1">
        <v>5.7550000000000004E-7</v>
      </c>
      <c r="E242">
        <v>200</v>
      </c>
      <c r="G242">
        <v>6</v>
      </c>
      <c r="H242">
        <v>9.5</v>
      </c>
      <c r="I242">
        <v>41.5</v>
      </c>
    </row>
    <row r="243" spans="1:9" x14ac:dyDescent="0.3">
      <c r="A243" t="s">
        <v>250</v>
      </c>
      <c r="B243">
        <v>15.9</v>
      </c>
      <c r="C243">
        <v>8.7584999999999997</v>
      </c>
      <c r="D243" s="1">
        <v>5.7479999999999999E-7</v>
      </c>
      <c r="E243">
        <v>200</v>
      </c>
      <c r="G243">
        <v>7.5</v>
      </c>
      <c r="H243">
        <v>6.5</v>
      </c>
      <c r="I243">
        <v>35</v>
      </c>
    </row>
    <row r="244" spans="1:9" x14ac:dyDescent="0.3">
      <c r="A244" t="s">
        <v>251</v>
      </c>
      <c r="B244">
        <v>15.9</v>
      </c>
      <c r="C244">
        <v>8.7805999999999997</v>
      </c>
      <c r="D244" s="1">
        <v>5.7299999999999996E-7</v>
      </c>
      <c r="E244">
        <v>200</v>
      </c>
      <c r="G244">
        <v>1.5</v>
      </c>
      <c r="H244">
        <v>7</v>
      </c>
      <c r="I244">
        <v>36.5</v>
      </c>
    </row>
    <row r="245" spans="1:9" x14ac:dyDescent="0.3">
      <c r="A245" t="s">
        <v>252</v>
      </c>
      <c r="B245">
        <v>15.9</v>
      </c>
      <c r="C245">
        <v>8.8009000000000004</v>
      </c>
      <c r="D245" s="1">
        <v>5.7189999999999998E-7</v>
      </c>
      <c r="E245">
        <v>200</v>
      </c>
      <c r="G245">
        <v>3.5</v>
      </c>
      <c r="H245">
        <v>5.5</v>
      </c>
      <c r="I245">
        <v>32</v>
      </c>
    </row>
    <row r="246" spans="1:9" x14ac:dyDescent="0.3">
      <c r="A246" t="s">
        <v>253</v>
      </c>
      <c r="B246">
        <v>16</v>
      </c>
      <c r="C246">
        <v>8.8193000000000001</v>
      </c>
      <c r="D246" s="1">
        <v>5.7280000000000005E-7</v>
      </c>
      <c r="E246">
        <v>200</v>
      </c>
      <c r="G246">
        <v>5</v>
      </c>
      <c r="H246">
        <v>7</v>
      </c>
      <c r="I246">
        <v>45</v>
      </c>
    </row>
    <row r="247" spans="1:9" x14ac:dyDescent="0.3">
      <c r="A247" t="s">
        <v>254</v>
      </c>
      <c r="B247">
        <v>15.9</v>
      </c>
      <c r="C247">
        <v>8.8398000000000003</v>
      </c>
      <c r="D247" s="1">
        <v>5.7159999999999996E-7</v>
      </c>
      <c r="E247">
        <v>200</v>
      </c>
      <c r="G247">
        <v>3.5</v>
      </c>
      <c r="H247">
        <v>5</v>
      </c>
      <c r="I247">
        <v>37.5</v>
      </c>
    </row>
    <row r="248" spans="1:9" x14ac:dyDescent="0.3">
      <c r="A248" t="s">
        <v>255</v>
      </c>
      <c r="B248">
        <v>15</v>
      </c>
      <c r="C248">
        <v>8.8600999999999992</v>
      </c>
      <c r="D248" s="1">
        <v>5.7159999999999996E-7</v>
      </c>
      <c r="E248">
        <v>200</v>
      </c>
      <c r="G248">
        <v>2.5</v>
      </c>
      <c r="H248">
        <v>9</v>
      </c>
      <c r="I248">
        <v>33.5</v>
      </c>
    </row>
    <row r="249" spans="1:9" x14ac:dyDescent="0.3">
      <c r="A249" t="s">
        <v>256</v>
      </c>
      <c r="B249">
        <v>15.9</v>
      </c>
      <c r="C249">
        <v>8.8843999999999994</v>
      </c>
      <c r="D249" s="1">
        <v>5.7000000000000005E-7</v>
      </c>
      <c r="E249">
        <v>200</v>
      </c>
      <c r="G249">
        <v>3</v>
      </c>
      <c r="H249">
        <v>12.5</v>
      </c>
      <c r="I249">
        <v>25</v>
      </c>
    </row>
    <row r="250" spans="1:9" x14ac:dyDescent="0.3">
      <c r="A250" t="s">
        <v>257</v>
      </c>
      <c r="B250">
        <v>15.9</v>
      </c>
      <c r="C250">
        <v>8.8988999999999994</v>
      </c>
      <c r="D250" s="1">
        <v>5.6840000000000003E-7</v>
      </c>
      <c r="E250">
        <v>200</v>
      </c>
      <c r="G250">
        <v>6</v>
      </c>
      <c r="H250">
        <v>11</v>
      </c>
      <c r="I250">
        <v>34.5</v>
      </c>
    </row>
    <row r="251" spans="1:9" x14ac:dyDescent="0.3">
      <c r="A251" t="s">
        <v>258</v>
      </c>
      <c r="B251">
        <v>15.9</v>
      </c>
      <c r="C251">
        <v>8.9212000000000007</v>
      </c>
      <c r="D251" s="1">
        <v>5.6729999999999995E-7</v>
      </c>
      <c r="E251">
        <v>200</v>
      </c>
      <c r="G251">
        <v>6.5</v>
      </c>
      <c r="H251">
        <v>6.5</v>
      </c>
      <c r="I251">
        <v>44.5</v>
      </c>
    </row>
    <row r="252" spans="1:9" x14ac:dyDescent="0.3">
      <c r="A252" t="s">
        <v>259</v>
      </c>
      <c r="B252">
        <v>15.9</v>
      </c>
      <c r="C252">
        <v>8.9421999999999997</v>
      </c>
      <c r="D252" s="1">
        <v>5.6749999999999997E-7</v>
      </c>
      <c r="E252">
        <v>200</v>
      </c>
      <c r="G252">
        <v>4</v>
      </c>
      <c r="H252">
        <v>10</v>
      </c>
      <c r="I252">
        <v>46</v>
      </c>
    </row>
    <row r="253" spans="1:9" x14ac:dyDescent="0.3">
      <c r="A253" t="s">
        <v>260</v>
      </c>
      <c r="B253">
        <v>15.9</v>
      </c>
      <c r="C253">
        <v>8.9591999999999992</v>
      </c>
      <c r="D253" s="1">
        <v>5.6720000000000005E-7</v>
      </c>
      <c r="E253">
        <v>200</v>
      </c>
      <c r="G253">
        <v>6</v>
      </c>
      <c r="H253">
        <v>7</v>
      </c>
      <c r="I253">
        <v>46.5</v>
      </c>
    </row>
    <row r="254" spans="1:9" x14ac:dyDescent="0.3">
      <c r="A254" t="s">
        <v>261</v>
      </c>
      <c r="B254">
        <v>15.9</v>
      </c>
      <c r="C254">
        <v>8.9825999999999997</v>
      </c>
      <c r="D254" s="1">
        <v>5.6690000000000003E-7</v>
      </c>
      <c r="E254">
        <v>200</v>
      </c>
      <c r="G254">
        <v>5</v>
      </c>
      <c r="H254">
        <v>5.5</v>
      </c>
      <c r="I254">
        <v>51.5</v>
      </c>
    </row>
    <row r="255" spans="1:9" x14ac:dyDescent="0.3">
      <c r="A255" t="s">
        <v>262</v>
      </c>
      <c r="B255">
        <v>15</v>
      </c>
      <c r="C255">
        <v>9.0013000000000005</v>
      </c>
      <c r="D255" s="1">
        <v>5.6499999999999999E-7</v>
      </c>
      <c r="E255">
        <v>200</v>
      </c>
      <c r="G255">
        <v>2.5</v>
      </c>
      <c r="H255">
        <v>10</v>
      </c>
      <c r="I255">
        <v>53.5</v>
      </c>
    </row>
    <row r="256" spans="1:9" x14ac:dyDescent="0.3">
      <c r="A256" t="s">
        <v>263</v>
      </c>
      <c r="B256">
        <v>15.9</v>
      </c>
      <c r="C256">
        <v>6.5011000000000001</v>
      </c>
      <c r="D256" s="1">
        <v>5.6319999999999996E-7</v>
      </c>
      <c r="E256">
        <v>200</v>
      </c>
      <c r="G256">
        <v>1</v>
      </c>
      <c r="H256">
        <v>0</v>
      </c>
      <c r="I256">
        <v>-10</v>
      </c>
    </row>
    <row r="257" spans="1:9" x14ac:dyDescent="0.3">
      <c r="A257" t="s">
        <v>264</v>
      </c>
      <c r="B257">
        <v>15.9</v>
      </c>
      <c r="C257">
        <v>6.5202999999999998</v>
      </c>
      <c r="D257" s="1">
        <v>5.6169999999999995E-7</v>
      </c>
      <c r="E257">
        <v>200</v>
      </c>
      <c r="G257">
        <v>1</v>
      </c>
      <c r="H257">
        <v>0</v>
      </c>
      <c r="I257">
        <v>5.5</v>
      </c>
    </row>
    <row r="258" spans="1:9" x14ac:dyDescent="0.3">
      <c r="A258" t="s">
        <v>265</v>
      </c>
      <c r="B258">
        <v>15.9</v>
      </c>
      <c r="C258">
        <v>6.5382999999999996</v>
      </c>
      <c r="D258" s="1">
        <v>5.6000000000000004E-7</v>
      </c>
      <c r="E258">
        <v>200</v>
      </c>
      <c r="G258">
        <v>0</v>
      </c>
      <c r="H258">
        <v>0</v>
      </c>
      <c r="I258">
        <v>2.5</v>
      </c>
    </row>
    <row r="259" spans="1:9" x14ac:dyDescent="0.3">
      <c r="A259" t="s">
        <v>266</v>
      </c>
      <c r="B259">
        <v>15.9</v>
      </c>
      <c r="C259">
        <v>6.5594999999999999</v>
      </c>
      <c r="D259" s="1">
        <v>5.5960000000000001E-7</v>
      </c>
      <c r="E259">
        <v>200</v>
      </c>
      <c r="G259">
        <v>0</v>
      </c>
      <c r="H259">
        <v>-0.5</v>
      </c>
      <c r="I259">
        <v>2</v>
      </c>
    </row>
    <row r="260" spans="1:9" x14ac:dyDescent="0.3">
      <c r="A260" t="s">
        <v>267</v>
      </c>
      <c r="B260">
        <v>15.9</v>
      </c>
      <c r="C260">
        <v>6.5804999999999998</v>
      </c>
      <c r="D260" s="1">
        <v>5.5939999999999999E-7</v>
      </c>
      <c r="E260">
        <v>200</v>
      </c>
      <c r="G260">
        <v>-1</v>
      </c>
      <c r="H260">
        <v>0</v>
      </c>
      <c r="I260">
        <v>-4</v>
      </c>
    </row>
    <row r="261" spans="1:9" x14ac:dyDescent="0.3">
      <c r="A261" t="s">
        <v>268</v>
      </c>
      <c r="B261">
        <v>15.9</v>
      </c>
      <c r="C261">
        <v>6.6009000000000002</v>
      </c>
      <c r="D261" s="1">
        <v>5.5690000000000002E-7</v>
      </c>
      <c r="E261">
        <v>200</v>
      </c>
      <c r="G261">
        <v>-0.5</v>
      </c>
      <c r="H261">
        <v>0.5</v>
      </c>
      <c r="I261">
        <v>5.5</v>
      </c>
    </row>
    <row r="262" spans="1:9" x14ac:dyDescent="0.3">
      <c r="A262" t="s">
        <v>269</v>
      </c>
      <c r="B262">
        <v>15.9</v>
      </c>
      <c r="C262">
        <v>6.6204999999999998</v>
      </c>
      <c r="D262" s="1">
        <v>5.5639999999999998E-7</v>
      </c>
      <c r="E262">
        <v>200</v>
      </c>
      <c r="G262">
        <v>2</v>
      </c>
      <c r="H262">
        <v>1</v>
      </c>
      <c r="I262">
        <v>-0.5</v>
      </c>
    </row>
    <row r="263" spans="1:9" x14ac:dyDescent="0.3">
      <c r="A263" t="s">
        <v>270</v>
      </c>
      <c r="B263">
        <v>15.9</v>
      </c>
      <c r="C263">
        <v>6.6409000000000002</v>
      </c>
      <c r="D263" s="1">
        <v>5.5450000000000005E-7</v>
      </c>
      <c r="E263">
        <v>200</v>
      </c>
      <c r="G263">
        <v>0</v>
      </c>
      <c r="H263">
        <v>1</v>
      </c>
      <c r="I263">
        <v>-2.5</v>
      </c>
    </row>
    <row r="264" spans="1:9" x14ac:dyDescent="0.3">
      <c r="A264" t="s">
        <v>271</v>
      </c>
      <c r="B264">
        <v>16.100000000000001</v>
      </c>
      <c r="C264">
        <v>6.6597999999999997</v>
      </c>
      <c r="D264" s="1">
        <v>5.5430000000000003E-7</v>
      </c>
      <c r="E264">
        <v>200</v>
      </c>
      <c r="G264">
        <v>0</v>
      </c>
      <c r="H264">
        <v>0.5</v>
      </c>
      <c r="I264">
        <v>-0.5</v>
      </c>
    </row>
    <row r="265" spans="1:9" x14ac:dyDescent="0.3">
      <c r="A265" t="s">
        <v>272</v>
      </c>
      <c r="B265">
        <v>15</v>
      </c>
      <c r="C265">
        <v>6.6807999999999996</v>
      </c>
      <c r="D265" s="1">
        <v>5.5560000000000003E-7</v>
      </c>
      <c r="E265">
        <v>200</v>
      </c>
      <c r="G265">
        <v>-1</v>
      </c>
      <c r="H265">
        <v>-2</v>
      </c>
      <c r="I265">
        <v>-8</v>
      </c>
    </row>
    <row r="266" spans="1:9" x14ac:dyDescent="0.3">
      <c r="A266" t="s">
        <v>273</v>
      </c>
      <c r="B266">
        <v>15.9</v>
      </c>
      <c r="C266">
        <v>6.7027000000000001</v>
      </c>
      <c r="D266" s="1">
        <v>5.5410000000000002E-7</v>
      </c>
      <c r="E266">
        <v>200</v>
      </c>
      <c r="G266">
        <v>0</v>
      </c>
      <c r="H266">
        <v>1</v>
      </c>
      <c r="I266">
        <v>2</v>
      </c>
    </row>
    <row r="267" spans="1:9" x14ac:dyDescent="0.3">
      <c r="A267" t="s">
        <v>274</v>
      </c>
      <c r="B267">
        <v>15.9</v>
      </c>
      <c r="C267">
        <v>6.7198000000000002</v>
      </c>
      <c r="D267" s="1">
        <v>5.5199999999999997E-7</v>
      </c>
      <c r="E267">
        <v>200</v>
      </c>
      <c r="G267">
        <v>1</v>
      </c>
      <c r="H267">
        <v>0</v>
      </c>
      <c r="I267">
        <v>7</v>
      </c>
    </row>
    <row r="268" spans="1:9" x14ac:dyDescent="0.3">
      <c r="A268" t="s">
        <v>275</v>
      </c>
      <c r="B268">
        <v>15</v>
      </c>
      <c r="C268">
        <v>6.7385000000000002</v>
      </c>
      <c r="D268" s="1">
        <v>5.5160000000000004E-7</v>
      </c>
      <c r="E268">
        <v>200</v>
      </c>
      <c r="G268">
        <v>0</v>
      </c>
      <c r="H268">
        <v>1</v>
      </c>
      <c r="I268">
        <v>2</v>
      </c>
    </row>
    <row r="269" spans="1:9" x14ac:dyDescent="0.3">
      <c r="A269" t="s">
        <v>276</v>
      </c>
      <c r="B269">
        <v>15.9</v>
      </c>
      <c r="C269">
        <v>6.7587000000000002</v>
      </c>
      <c r="D269" s="1">
        <v>5.4980000000000001E-7</v>
      </c>
      <c r="E269">
        <v>200</v>
      </c>
      <c r="G269">
        <v>3</v>
      </c>
      <c r="H269">
        <v>3.5</v>
      </c>
      <c r="I269">
        <v>7.5</v>
      </c>
    </row>
    <row r="270" spans="1:9" x14ac:dyDescent="0.3">
      <c r="A270" t="s">
        <v>277</v>
      </c>
      <c r="B270">
        <v>15.9</v>
      </c>
      <c r="C270">
        <v>6.7812999999999999</v>
      </c>
      <c r="D270" s="1">
        <v>5.4990000000000002E-7</v>
      </c>
      <c r="E270">
        <v>200</v>
      </c>
      <c r="G270">
        <v>1</v>
      </c>
      <c r="H270">
        <v>-2</v>
      </c>
      <c r="I270">
        <v>-1.5</v>
      </c>
    </row>
    <row r="271" spans="1:9" x14ac:dyDescent="0.3">
      <c r="A271" t="s">
        <v>278</v>
      </c>
      <c r="B271">
        <v>15.9</v>
      </c>
      <c r="C271">
        <v>6.8030999999999997</v>
      </c>
      <c r="D271" s="1">
        <v>5.4789999999999998E-7</v>
      </c>
      <c r="E271">
        <v>200</v>
      </c>
      <c r="G271">
        <v>1</v>
      </c>
      <c r="H271">
        <v>-1</v>
      </c>
      <c r="I271">
        <v>-6</v>
      </c>
    </row>
    <row r="272" spans="1:9" x14ac:dyDescent="0.3">
      <c r="A272" t="s">
        <v>279</v>
      </c>
      <c r="B272">
        <v>15.9</v>
      </c>
      <c r="C272">
        <v>6.8196000000000003</v>
      </c>
      <c r="D272" s="1">
        <v>5.5359999999999998E-7</v>
      </c>
      <c r="E272">
        <v>200</v>
      </c>
      <c r="G272">
        <v>0</v>
      </c>
      <c r="H272">
        <v>1</v>
      </c>
      <c r="I272">
        <v>4.5</v>
      </c>
    </row>
    <row r="273" spans="1:9" x14ac:dyDescent="0.3">
      <c r="A273" t="s">
        <v>280</v>
      </c>
      <c r="B273">
        <v>15</v>
      </c>
      <c r="C273">
        <v>6.8409000000000004</v>
      </c>
      <c r="D273" s="1">
        <v>5.4809999999999999E-7</v>
      </c>
      <c r="E273">
        <v>200</v>
      </c>
      <c r="G273">
        <v>-0.5</v>
      </c>
      <c r="H273">
        <v>0.5</v>
      </c>
      <c r="I273">
        <v>9</v>
      </c>
    </row>
    <row r="274" spans="1:9" x14ac:dyDescent="0.3">
      <c r="A274" t="s">
        <v>281</v>
      </c>
      <c r="B274">
        <v>15.9</v>
      </c>
      <c r="C274">
        <v>6.8604000000000003</v>
      </c>
      <c r="D274" s="1">
        <v>5.4750000000000005E-7</v>
      </c>
      <c r="E274">
        <v>200</v>
      </c>
      <c r="G274">
        <v>0</v>
      </c>
      <c r="H274">
        <v>1</v>
      </c>
      <c r="I274">
        <v>-5</v>
      </c>
    </row>
    <row r="275" spans="1:9" x14ac:dyDescent="0.3">
      <c r="A275" t="s">
        <v>282</v>
      </c>
      <c r="B275">
        <v>15.9</v>
      </c>
      <c r="C275">
        <v>6.8798000000000004</v>
      </c>
      <c r="D275" s="1">
        <v>5.4519999999999999E-7</v>
      </c>
      <c r="E275">
        <v>200</v>
      </c>
      <c r="G275">
        <v>0</v>
      </c>
      <c r="H275">
        <v>0.5</v>
      </c>
      <c r="I275">
        <v>4.5</v>
      </c>
    </row>
    <row r="276" spans="1:9" x14ac:dyDescent="0.3">
      <c r="A276" t="s">
        <v>283</v>
      </c>
      <c r="B276">
        <v>15.9</v>
      </c>
      <c r="C276">
        <v>6.9029999999999996</v>
      </c>
      <c r="D276" s="1">
        <v>5.4469999999999995E-7</v>
      </c>
      <c r="E276">
        <v>200</v>
      </c>
      <c r="G276">
        <v>0</v>
      </c>
      <c r="H276">
        <v>-1</v>
      </c>
      <c r="I276">
        <v>-5.5</v>
      </c>
    </row>
    <row r="277" spans="1:9" x14ac:dyDescent="0.3">
      <c r="A277" t="s">
        <v>284</v>
      </c>
      <c r="B277">
        <v>15.9</v>
      </c>
      <c r="C277">
        <v>6.9203999999999999</v>
      </c>
      <c r="D277" s="1">
        <v>5.4379999999999999E-7</v>
      </c>
      <c r="E277">
        <v>200</v>
      </c>
      <c r="G277">
        <v>2</v>
      </c>
      <c r="H277">
        <v>1</v>
      </c>
      <c r="I277">
        <v>5</v>
      </c>
    </row>
    <row r="278" spans="1:9" x14ac:dyDescent="0.3">
      <c r="A278" t="s">
        <v>285</v>
      </c>
      <c r="B278">
        <v>15.9</v>
      </c>
      <c r="C278">
        <v>6.9412000000000003</v>
      </c>
      <c r="D278" s="1">
        <v>5.4239999999999999E-7</v>
      </c>
      <c r="E278">
        <v>200</v>
      </c>
      <c r="G278">
        <v>0</v>
      </c>
      <c r="H278">
        <v>2</v>
      </c>
      <c r="I278">
        <v>-3</v>
      </c>
    </row>
    <row r="279" spans="1:9" x14ac:dyDescent="0.3">
      <c r="A279" t="s">
        <v>286</v>
      </c>
      <c r="B279">
        <v>15.9</v>
      </c>
      <c r="C279">
        <v>6.9593999999999996</v>
      </c>
      <c r="D279" s="1">
        <v>5.4160000000000003E-7</v>
      </c>
      <c r="E279">
        <v>200</v>
      </c>
      <c r="G279">
        <v>0</v>
      </c>
      <c r="H279">
        <v>1</v>
      </c>
      <c r="I279">
        <v>1</v>
      </c>
    </row>
    <row r="280" spans="1:9" x14ac:dyDescent="0.3">
      <c r="A280" t="s">
        <v>287</v>
      </c>
      <c r="B280">
        <v>15</v>
      </c>
      <c r="C280">
        <v>6.98</v>
      </c>
      <c r="D280" s="1">
        <v>5.4209999999999996E-7</v>
      </c>
      <c r="E280">
        <v>200</v>
      </c>
      <c r="G280">
        <v>2</v>
      </c>
      <c r="H280">
        <v>-0.5</v>
      </c>
      <c r="I280">
        <v>4</v>
      </c>
    </row>
    <row r="281" spans="1:9" x14ac:dyDescent="0.3">
      <c r="A281" t="s">
        <v>288</v>
      </c>
      <c r="B281">
        <v>15.9</v>
      </c>
      <c r="C281">
        <v>7.0030999999999999</v>
      </c>
      <c r="D281" s="1">
        <v>5.4180000000000005E-7</v>
      </c>
      <c r="E281">
        <v>200</v>
      </c>
      <c r="G281">
        <v>-1</v>
      </c>
      <c r="H281">
        <v>-0.5</v>
      </c>
      <c r="I281">
        <v>-3.5</v>
      </c>
    </row>
    <row r="282" spans="1:9" x14ac:dyDescent="0.3">
      <c r="A282" t="s">
        <v>289</v>
      </c>
      <c r="B282">
        <v>15.9</v>
      </c>
      <c r="C282">
        <v>7.0212000000000003</v>
      </c>
      <c r="D282" s="1">
        <v>5.4059999999999996E-7</v>
      </c>
      <c r="E282">
        <v>200</v>
      </c>
      <c r="G282">
        <v>0</v>
      </c>
      <c r="H282">
        <v>-1</v>
      </c>
      <c r="I282">
        <v>-3</v>
      </c>
    </row>
    <row r="283" spans="1:9" x14ac:dyDescent="0.3">
      <c r="A283" t="s">
        <v>290</v>
      </c>
      <c r="B283">
        <v>15.9</v>
      </c>
      <c r="C283">
        <v>7.0415999999999999</v>
      </c>
      <c r="D283" s="1">
        <v>5.3730000000000003E-7</v>
      </c>
      <c r="E283">
        <v>200</v>
      </c>
      <c r="G283">
        <v>-0.5</v>
      </c>
      <c r="H283">
        <v>-2</v>
      </c>
      <c r="I283">
        <v>-2</v>
      </c>
    </row>
    <row r="284" spans="1:9" x14ac:dyDescent="0.3">
      <c r="A284" t="s">
        <v>291</v>
      </c>
      <c r="B284">
        <v>15.9</v>
      </c>
      <c r="C284">
        <v>7.0617999999999999</v>
      </c>
      <c r="D284" s="1">
        <v>5.3870000000000003E-7</v>
      </c>
      <c r="E284">
        <v>200</v>
      </c>
      <c r="G284">
        <v>0</v>
      </c>
      <c r="H284">
        <v>2.5</v>
      </c>
      <c r="I284">
        <v>10</v>
      </c>
    </row>
    <row r="285" spans="1:9" x14ac:dyDescent="0.3">
      <c r="A285" t="s">
        <v>292</v>
      </c>
      <c r="B285">
        <v>15</v>
      </c>
      <c r="C285">
        <v>7.0789999999999997</v>
      </c>
      <c r="D285" s="1">
        <v>5.3590000000000003E-7</v>
      </c>
      <c r="E285">
        <v>200</v>
      </c>
      <c r="G285">
        <v>-0.5</v>
      </c>
      <c r="H285">
        <v>-1</v>
      </c>
      <c r="I285">
        <v>-4.5</v>
      </c>
    </row>
    <row r="286" spans="1:9" x14ac:dyDescent="0.3">
      <c r="A286" t="s">
        <v>293</v>
      </c>
      <c r="B286">
        <v>15.9</v>
      </c>
      <c r="C286">
        <v>7.1014999999999997</v>
      </c>
      <c r="D286" s="1">
        <v>5.3710000000000001E-7</v>
      </c>
      <c r="E286">
        <v>200</v>
      </c>
      <c r="G286">
        <v>-0.5</v>
      </c>
      <c r="H286">
        <v>-2.5</v>
      </c>
      <c r="I286">
        <v>-8</v>
      </c>
    </row>
    <row r="287" spans="1:9" x14ac:dyDescent="0.3">
      <c r="A287" t="s">
        <v>294</v>
      </c>
      <c r="B287">
        <v>15.9</v>
      </c>
      <c r="C287">
        <v>7.1174999999999997</v>
      </c>
      <c r="D287" s="1">
        <v>5.3539999999999999E-7</v>
      </c>
      <c r="E287">
        <v>200</v>
      </c>
      <c r="G287">
        <v>0</v>
      </c>
      <c r="H287">
        <v>0.5</v>
      </c>
      <c r="I287">
        <v>5.5</v>
      </c>
    </row>
    <row r="288" spans="1:9" x14ac:dyDescent="0.3">
      <c r="A288" t="s">
        <v>295</v>
      </c>
      <c r="B288">
        <v>15.9</v>
      </c>
      <c r="C288">
        <v>7.1395999999999997</v>
      </c>
      <c r="D288" s="1">
        <v>5.3590000000000003E-7</v>
      </c>
      <c r="E288">
        <v>200</v>
      </c>
      <c r="G288">
        <v>0.5</v>
      </c>
      <c r="H288">
        <v>-0.5</v>
      </c>
      <c r="I288">
        <v>8.5</v>
      </c>
    </row>
    <row r="289" spans="1:9" x14ac:dyDescent="0.3">
      <c r="A289" t="s">
        <v>296</v>
      </c>
      <c r="B289">
        <v>15.9</v>
      </c>
      <c r="C289">
        <v>7.1609999999999996</v>
      </c>
      <c r="D289" s="1">
        <v>5.3180000000000004E-7</v>
      </c>
      <c r="E289">
        <v>200</v>
      </c>
      <c r="G289">
        <v>1</v>
      </c>
      <c r="H289">
        <v>1.5</v>
      </c>
      <c r="I289">
        <v>1.5</v>
      </c>
    </row>
    <row r="290" spans="1:9" x14ac:dyDescent="0.3">
      <c r="A290" t="s">
        <v>297</v>
      </c>
      <c r="B290">
        <v>15</v>
      </c>
      <c r="C290">
        <v>7.1794000000000002</v>
      </c>
      <c r="D290" s="1">
        <v>5.3190000000000004E-7</v>
      </c>
      <c r="E290">
        <v>200</v>
      </c>
      <c r="G290">
        <v>-1</v>
      </c>
      <c r="H290">
        <v>0</v>
      </c>
      <c r="I290">
        <v>-8</v>
      </c>
    </row>
    <row r="291" spans="1:9" x14ac:dyDescent="0.3">
      <c r="A291" t="s">
        <v>298</v>
      </c>
      <c r="B291">
        <v>16.100000000000001</v>
      </c>
      <c r="C291">
        <v>7.2</v>
      </c>
      <c r="D291" s="1">
        <v>5.3209999999999995E-7</v>
      </c>
      <c r="E291">
        <v>200</v>
      </c>
      <c r="G291">
        <v>0</v>
      </c>
      <c r="H291">
        <v>-0.5</v>
      </c>
      <c r="I291">
        <v>-9</v>
      </c>
    </row>
    <row r="292" spans="1:9" x14ac:dyDescent="0.3">
      <c r="A292" t="s">
        <v>299</v>
      </c>
      <c r="B292">
        <v>15.9</v>
      </c>
      <c r="C292">
        <v>7.2236000000000002</v>
      </c>
      <c r="D292" s="1">
        <v>5.3089999999999997E-7</v>
      </c>
      <c r="E292">
        <v>200</v>
      </c>
      <c r="G292">
        <v>0</v>
      </c>
      <c r="H292">
        <v>-1</v>
      </c>
      <c r="I292">
        <v>3.5</v>
      </c>
    </row>
    <row r="293" spans="1:9" x14ac:dyDescent="0.3">
      <c r="A293" t="s">
        <v>300</v>
      </c>
      <c r="B293">
        <v>15.9</v>
      </c>
      <c r="C293">
        <v>7.2392000000000003</v>
      </c>
      <c r="D293" s="1">
        <v>5.3109999999999998E-7</v>
      </c>
      <c r="E293">
        <v>200</v>
      </c>
      <c r="G293">
        <v>0</v>
      </c>
      <c r="H293">
        <v>-0.5</v>
      </c>
      <c r="I293">
        <v>-7</v>
      </c>
    </row>
    <row r="294" spans="1:9" x14ac:dyDescent="0.3">
      <c r="A294" t="s">
        <v>301</v>
      </c>
      <c r="B294">
        <v>15.9</v>
      </c>
      <c r="C294">
        <v>7.2598000000000003</v>
      </c>
      <c r="D294" s="1">
        <v>5.2900000000000004E-7</v>
      </c>
      <c r="E294">
        <v>200</v>
      </c>
      <c r="G294">
        <v>-1.5</v>
      </c>
      <c r="H294">
        <v>1.5</v>
      </c>
      <c r="I294">
        <v>1.5</v>
      </c>
    </row>
    <row r="295" spans="1:9" x14ac:dyDescent="0.3">
      <c r="A295" t="s">
        <v>302</v>
      </c>
      <c r="B295">
        <v>15.9</v>
      </c>
      <c r="C295">
        <v>7.2805</v>
      </c>
      <c r="D295" s="1">
        <v>5.2610000000000003E-7</v>
      </c>
      <c r="E295">
        <v>200</v>
      </c>
      <c r="G295">
        <v>1.5</v>
      </c>
      <c r="H295">
        <v>-1</v>
      </c>
      <c r="I295">
        <v>15.5</v>
      </c>
    </row>
    <row r="296" spans="1:9" x14ac:dyDescent="0.3">
      <c r="A296" t="s">
        <v>303</v>
      </c>
      <c r="B296">
        <v>15.9</v>
      </c>
      <c r="C296">
        <v>7.2984999999999998</v>
      </c>
      <c r="D296" s="1">
        <v>5.2770000000000005E-7</v>
      </c>
      <c r="E296">
        <v>200</v>
      </c>
      <c r="G296">
        <v>1</v>
      </c>
      <c r="H296">
        <v>-0.5</v>
      </c>
      <c r="I296">
        <v>-3.5</v>
      </c>
    </row>
    <row r="297" spans="1:9" x14ac:dyDescent="0.3">
      <c r="A297" t="s">
        <v>304</v>
      </c>
      <c r="B297">
        <v>15.9</v>
      </c>
      <c r="C297">
        <v>7.32</v>
      </c>
      <c r="D297" s="1">
        <v>5.2779999999999995E-7</v>
      </c>
      <c r="E297">
        <v>200</v>
      </c>
      <c r="G297">
        <v>-0.5</v>
      </c>
      <c r="H297">
        <v>0</v>
      </c>
      <c r="I297">
        <v>6.5</v>
      </c>
    </row>
    <row r="298" spans="1:9" x14ac:dyDescent="0.3">
      <c r="A298" t="s">
        <v>305</v>
      </c>
      <c r="B298">
        <v>15</v>
      </c>
      <c r="C298">
        <v>7.3388</v>
      </c>
      <c r="D298" s="1">
        <v>5.2669999999999997E-7</v>
      </c>
      <c r="E298">
        <v>200</v>
      </c>
      <c r="G298">
        <v>2</v>
      </c>
      <c r="H298">
        <v>-2.5</v>
      </c>
      <c r="I298">
        <v>4</v>
      </c>
    </row>
    <row r="299" spans="1:9" x14ac:dyDescent="0.3">
      <c r="A299" t="s">
        <v>306</v>
      </c>
      <c r="B299">
        <v>15.9</v>
      </c>
      <c r="C299">
        <v>7.3623000000000003</v>
      </c>
      <c r="D299" s="1">
        <v>5.2330000000000003E-7</v>
      </c>
      <c r="E299">
        <v>200</v>
      </c>
      <c r="G299">
        <v>0</v>
      </c>
      <c r="H299">
        <v>0</v>
      </c>
      <c r="I299">
        <v>1.5</v>
      </c>
    </row>
    <row r="300" spans="1:9" x14ac:dyDescent="0.3">
      <c r="A300" t="s">
        <v>307</v>
      </c>
      <c r="B300">
        <v>15.9</v>
      </c>
      <c r="C300">
        <v>7.3822000000000001</v>
      </c>
      <c r="D300" s="1">
        <v>5.2350000000000005E-7</v>
      </c>
      <c r="E300">
        <v>200</v>
      </c>
      <c r="G300">
        <v>-0.5</v>
      </c>
      <c r="H300">
        <v>0.5</v>
      </c>
      <c r="I300">
        <v>6.5</v>
      </c>
    </row>
    <row r="301" spans="1:9" x14ac:dyDescent="0.3">
      <c r="A301" t="s">
        <v>308</v>
      </c>
      <c r="B301">
        <v>15.9</v>
      </c>
      <c r="C301">
        <v>7.4004000000000003</v>
      </c>
      <c r="D301" s="1">
        <v>5.242E-7</v>
      </c>
      <c r="E301">
        <v>200</v>
      </c>
      <c r="G301">
        <v>-0.5</v>
      </c>
      <c r="H301">
        <v>-1.5</v>
      </c>
      <c r="I301">
        <v>-8.5</v>
      </c>
    </row>
    <row r="302" spans="1:9" x14ac:dyDescent="0.3">
      <c r="A302" t="s">
        <v>309</v>
      </c>
      <c r="B302">
        <v>15.9</v>
      </c>
      <c r="C302">
        <v>7.4188999999999998</v>
      </c>
      <c r="D302" s="1">
        <v>5.2180000000000003E-7</v>
      </c>
      <c r="E302">
        <v>200</v>
      </c>
      <c r="G302">
        <v>0</v>
      </c>
      <c r="H302">
        <v>-0.5</v>
      </c>
      <c r="I302">
        <v>-6</v>
      </c>
    </row>
    <row r="303" spans="1:9" x14ac:dyDescent="0.3">
      <c r="A303" t="s">
        <v>310</v>
      </c>
      <c r="B303">
        <v>15.9</v>
      </c>
      <c r="C303">
        <v>7.44</v>
      </c>
      <c r="D303" s="1">
        <v>5.1989999999999999E-7</v>
      </c>
      <c r="E303">
        <v>200</v>
      </c>
      <c r="G303">
        <v>0</v>
      </c>
      <c r="H303">
        <v>1.5</v>
      </c>
      <c r="I303">
        <v>0</v>
      </c>
    </row>
    <row r="304" spans="1:9" x14ac:dyDescent="0.3">
      <c r="A304" t="s">
        <v>311</v>
      </c>
      <c r="B304">
        <v>15.9</v>
      </c>
      <c r="C304">
        <v>7.4615999999999998</v>
      </c>
      <c r="D304" s="1">
        <v>5.2020000000000001E-7</v>
      </c>
      <c r="E304">
        <v>200</v>
      </c>
      <c r="G304">
        <v>-1</v>
      </c>
      <c r="H304">
        <v>-1</v>
      </c>
      <c r="I304">
        <v>10</v>
      </c>
    </row>
    <row r="305" spans="1:9" x14ac:dyDescent="0.3">
      <c r="A305" t="s">
        <v>312</v>
      </c>
      <c r="B305">
        <v>15.9</v>
      </c>
      <c r="C305">
        <v>7.4824000000000002</v>
      </c>
      <c r="D305" s="1">
        <v>5.2E-7</v>
      </c>
      <c r="E305">
        <v>200</v>
      </c>
      <c r="G305">
        <v>-0.5</v>
      </c>
      <c r="H305">
        <v>0.5</v>
      </c>
      <c r="I305">
        <v>0</v>
      </c>
    </row>
    <row r="306" spans="1:9" x14ac:dyDescent="0.3">
      <c r="A306" t="s">
        <v>313</v>
      </c>
      <c r="B306">
        <v>15.9</v>
      </c>
      <c r="C306">
        <v>7.5012999999999996</v>
      </c>
      <c r="D306" s="1">
        <v>5.1930000000000005E-7</v>
      </c>
      <c r="E306">
        <v>200</v>
      </c>
      <c r="G306">
        <v>0.5</v>
      </c>
      <c r="H306">
        <v>-1</v>
      </c>
      <c r="I306">
        <v>-3.5</v>
      </c>
    </row>
    <row r="307" spans="1:9" x14ac:dyDescent="0.3">
      <c r="A307" t="s">
        <v>314</v>
      </c>
      <c r="B307">
        <v>15.9</v>
      </c>
      <c r="C307">
        <v>7.5208000000000004</v>
      </c>
      <c r="D307" s="1">
        <v>5.1829999999999998E-7</v>
      </c>
      <c r="E307">
        <v>200</v>
      </c>
      <c r="G307">
        <v>-0.5</v>
      </c>
      <c r="H307">
        <v>-1</v>
      </c>
      <c r="I307">
        <v>-3</v>
      </c>
    </row>
    <row r="308" spans="1:9" x14ac:dyDescent="0.3">
      <c r="A308" t="s">
        <v>315</v>
      </c>
      <c r="B308">
        <v>15.9</v>
      </c>
      <c r="C308">
        <v>7.5388999999999999</v>
      </c>
      <c r="D308" s="1">
        <v>5.1849999999999999E-7</v>
      </c>
      <c r="E308">
        <v>200</v>
      </c>
      <c r="G308">
        <v>0</v>
      </c>
      <c r="H308">
        <v>-1.5</v>
      </c>
      <c r="I308">
        <v>0.5</v>
      </c>
    </row>
    <row r="309" spans="1:9" x14ac:dyDescent="0.3">
      <c r="A309" t="s">
        <v>316</v>
      </c>
      <c r="B309">
        <v>15.9</v>
      </c>
      <c r="C309">
        <v>7.5583</v>
      </c>
      <c r="D309" s="1">
        <v>5.1610000000000002E-7</v>
      </c>
      <c r="E309">
        <v>200</v>
      </c>
      <c r="G309">
        <v>-1</v>
      </c>
      <c r="H309">
        <v>0.5</v>
      </c>
      <c r="I309">
        <v>-2.5</v>
      </c>
    </row>
    <row r="310" spans="1:9" x14ac:dyDescent="0.3">
      <c r="A310" t="s">
        <v>317</v>
      </c>
      <c r="B310">
        <v>15.9</v>
      </c>
      <c r="C310">
        <v>7.5770999999999997</v>
      </c>
      <c r="D310" s="1">
        <v>5.1659999999999995E-7</v>
      </c>
      <c r="E310">
        <v>200</v>
      </c>
      <c r="G310">
        <v>0.5</v>
      </c>
      <c r="H310">
        <v>-1</v>
      </c>
      <c r="I310">
        <v>3.5</v>
      </c>
    </row>
    <row r="311" spans="1:9" x14ac:dyDescent="0.3">
      <c r="A311" t="s">
        <v>318</v>
      </c>
      <c r="B311">
        <v>15.9</v>
      </c>
      <c r="C311">
        <v>7.6014999999999997</v>
      </c>
      <c r="D311" s="1">
        <v>5.1509999999999995E-7</v>
      </c>
      <c r="E311">
        <v>200</v>
      </c>
      <c r="G311">
        <v>-0.5</v>
      </c>
      <c r="H311">
        <v>1.5</v>
      </c>
      <c r="I311">
        <v>1</v>
      </c>
    </row>
    <row r="312" spans="1:9" x14ac:dyDescent="0.3">
      <c r="A312" t="s">
        <v>319</v>
      </c>
      <c r="B312">
        <v>15.9</v>
      </c>
      <c r="C312">
        <v>7.6181000000000001</v>
      </c>
      <c r="D312" s="1">
        <v>5.1549999999999998E-7</v>
      </c>
      <c r="E312">
        <v>200</v>
      </c>
      <c r="G312">
        <v>2</v>
      </c>
      <c r="H312">
        <v>-0.5</v>
      </c>
      <c r="I312">
        <v>0.5</v>
      </c>
    </row>
    <row r="313" spans="1:9" x14ac:dyDescent="0.3">
      <c r="A313" t="s">
        <v>320</v>
      </c>
      <c r="B313">
        <v>15.9</v>
      </c>
      <c r="C313">
        <v>7.6397000000000004</v>
      </c>
      <c r="D313" s="1">
        <v>5.1330000000000002E-7</v>
      </c>
      <c r="E313">
        <v>200</v>
      </c>
      <c r="G313">
        <v>0.5</v>
      </c>
      <c r="H313">
        <v>2</v>
      </c>
      <c r="I313">
        <v>0</v>
      </c>
    </row>
    <row r="314" spans="1:9" x14ac:dyDescent="0.3">
      <c r="A314" t="s">
        <v>321</v>
      </c>
      <c r="B314">
        <v>15.9</v>
      </c>
      <c r="C314">
        <v>7.6601999999999997</v>
      </c>
      <c r="D314" s="1">
        <v>5.1139999999999999E-7</v>
      </c>
      <c r="E314">
        <v>200</v>
      </c>
      <c r="G314">
        <v>0.5</v>
      </c>
      <c r="H314">
        <v>1.5</v>
      </c>
      <c r="I314">
        <v>6.5</v>
      </c>
    </row>
    <row r="315" spans="1:9" x14ac:dyDescent="0.3">
      <c r="A315" t="s">
        <v>322</v>
      </c>
      <c r="B315">
        <v>15.9</v>
      </c>
      <c r="C315">
        <v>7.6791999999999998</v>
      </c>
      <c r="D315" s="1">
        <v>5.1050000000000003E-7</v>
      </c>
      <c r="E315">
        <v>200</v>
      </c>
      <c r="G315">
        <v>-1</v>
      </c>
      <c r="H315">
        <v>2</v>
      </c>
      <c r="I315">
        <v>-9</v>
      </c>
    </row>
    <row r="316" spans="1:9" x14ac:dyDescent="0.3">
      <c r="A316" t="s">
        <v>323</v>
      </c>
      <c r="B316">
        <v>15.9</v>
      </c>
      <c r="C316">
        <v>7.6989000000000001</v>
      </c>
      <c r="D316" s="1">
        <v>5.1080000000000005E-7</v>
      </c>
      <c r="E316">
        <v>200</v>
      </c>
      <c r="G316">
        <v>-1</v>
      </c>
      <c r="H316">
        <v>0</v>
      </c>
      <c r="I316">
        <v>0.5</v>
      </c>
    </row>
    <row r="317" spans="1:9" x14ac:dyDescent="0.3">
      <c r="A317" t="s">
        <v>324</v>
      </c>
      <c r="B317">
        <v>15.9</v>
      </c>
      <c r="C317">
        <v>7.7206999999999999</v>
      </c>
      <c r="D317" s="1">
        <v>5.0999999999999999E-7</v>
      </c>
      <c r="E317">
        <v>200</v>
      </c>
      <c r="G317">
        <v>0</v>
      </c>
      <c r="H317">
        <v>-1</v>
      </c>
      <c r="I317">
        <v>8.5</v>
      </c>
    </row>
    <row r="318" spans="1:9" x14ac:dyDescent="0.3">
      <c r="A318" t="s">
        <v>325</v>
      </c>
      <c r="B318">
        <v>15.9</v>
      </c>
      <c r="C318">
        <v>7.7390999999999996</v>
      </c>
      <c r="D318" s="1">
        <v>5.0959999999999996E-7</v>
      </c>
      <c r="E318">
        <v>200</v>
      </c>
      <c r="G318">
        <v>1</v>
      </c>
      <c r="H318">
        <v>0</v>
      </c>
      <c r="I318">
        <v>-1.5</v>
      </c>
    </row>
    <row r="319" spans="1:9" x14ac:dyDescent="0.3">
      <c r="A319" t="s">
        <v>326</v>
      </c>
      <c r="B319">
        <v>16</v>
      </c>
      <c r="C319">
        <v>7.7596999999999996</v>
      </c>
      <c r="D319" s="1">
        <v>5.0849999999999998E-7</v>
      </c>
      <c r="E319">
        <v>200</v>
      </c>
      <c r="G319">
        <v>1</v>
      </c>
      <c r="H319">
        <v>8</v>
      </c>
      <c r="I319">
        <v>31.5</v>
      </c>
    </row>
    <row r="320" spans="1:9" x14ac:dyDescent="0.3">
      <c r="A320" t="s">
        <v>327</v>
      </c>
      <c r="B320">
        <v>15.9</v>
      </c>
      <c r="C320">
        <v>7.7789000000000001</v>
      </c>
      <c r="D320" s="1">
        <v>5.0819999999999996E-7</v>
      </c>
      <c r="E320">
        <v>200</v>
      </c>
      <c r="G320">
        <v>3.5</v>
      </c>
      <c r="H320">
        <v>2.5</v>
      </c>
      <c r="I320">
        <v>3</v>
      </c>
    </row>
    <row r="321" spans="1:9" x14ac:dyDescent="0.3">
      <c r="A321" t="s">
        <v>328</v>
      </c>
      <c r="B321">
        <v>15</v>
      </c>
      <c r="C321">
        <v>7.7976999999999999</v>
      </c>
      <c r="D321" s="1">
        <v>5.0610000000000001E-7</v>
      </c>
      <c r="E321">
        <v>200</v>
      </c>
      <c r="G321">
        <v>3.5</v>
      </c>
      <c r="H321">
        <v>2.5</v>
      </c>
      <c r="I321">
        <v>5</v>
      </c>
    </row>
    <row r="322" spans="1:9" x14ac:dyDescent="0.3">
      <c r="A322" t="s">
        <v>329</v>
      </c>
      <c r="B322">
        <v>15.9</v>
      </c>
      <c r="C322">
        <v>7.8186</v>
      </c>
      <c r="D322" s="1">
        <v>5.0510000000000004E-7</v>
      </c>
      <c r="E322">
        <v>200</v>
      </c>
      <c r="G322">
        <v>2</v>
      </c>
      <c r="H322">
        <v>5.5</v>
      </c>
      <c r="I322">
        <v>13.5</v>
      </c>
    </row>
    <row r="323" spans="1:9" x14ac:dyDescent="0.3">
      <c r="A323" t="s">
        <v>330</v>
      </c>
      <c r="B323">
        <v>15.9</v>
      </c>
      <c r="C323">
        <v>7.8391999999999999</v>
      </c>
      <c r="D323" s="1">
        <v>5.0529999999999995E-7</v>
      </c>
      <c r="E323">
        <v>200</v>
      </c>
      <c r="G323">
        <v>1.5</v>
      </c>
      <c r="H323">
        <v>1.5</v>
      </c>
      <c r="I323">
        <v>3.5</v>
      </c>
    </row>
    <row r="324" spans="1:9" x14ac:dyDescent="0.3">
      <c r="A324" t="s">
        <v>331</v>
      </c>
      <c r="B324">
        <v>15.9</v>
      </c>
      <c r="C324">
        <v>7.8609</v>
      </c>
      <c r="D324" s="1">
        <v>5.0460000000000001E-7</v>
      </c>
      <c r="E324">
        <v>200</v>
      </c>
      <c r="G324">
        <v>1</v>
      </c>
      <c r="H324">
        <v>0.5</v>
      </c>
      <c r="I324">
        <v>-1.5</v>
      </c>
    </row>
    <row r="325" spans="1:9" x14ac:dyDescent="0.3">
      <c r="A325" t="s">
        <v>332</v>
      </c>
      <c r="B325">
        <v>15.9</v>
      </c>
      <c r="C325">
        <v>7.8802000000000003</v>
      </c>
      <c r="D325" s="1">
        <v>5.0289999999999998E-7</v>
      </c>
      <c r="E325">
        <v>200</v>
      </c>
      <c r="G325">
        <v>4</v>
      </c>
      <c r="H325">
        <v>1</v>
      </c>
      <c r="I325">
        <v>19.5</v>
      </c>
    </row>
    <row r="326" spans="1:9" x14ac:dyDescent="0.3">
      <c r="A326" t="s">
        <v>333</v>
      </c>
      <c r="B326">
        <v>15.9</v>
      </c>
      <c r="C326">
        <v>7.8989000000000003</v>
      </c>
      <c r="D326" s="1">
        <v>5.0230000000000004E-7</v>
      </c>
      <c r="E326">
        <v>200</v>
      </c>
      <c r="G326">
        <v>0</v>
      </c>
      <c r="H326">
        <v>7</v>
      </c>
      <c r="I326">
        <v>19.5</v>
      </c>
    </row>
    <row r="327" spans="1:9" x14ac:dyDescent="0.3">
      <c r="A327" t="s">
        <v>334</v>
      </c>
      <c r="B327">
        <v>15.9</v>
      </c>
      <c r="C327">
        <v>7.9206000000000003</v>
      </c>
      <c r="D327" s="1">
        <v>5.0109999999999995E-7</v>
      </c>
      <c r="E327">
        <v>200</v>
      </c>
      <c r="G327">
        <v>9</v>
      </c>
      <c r="H327">
        <v>2</v>
      </c>
      <c r="I327">
        <v>9</v>
      </c>
    </row>
    <row r="328" spans="1:9" x14ac:dyDescent="0.3">
      <c r="A328" t="s">
        <v>335</v>
      </c>
      <c r="B328">
        <v>15.9</v>
      </c>
      <c r="C328">
        <v>7.9413999999999998</v>
      </c>
      <c r="D328" s="1">
        <v>4.9950000000000005E-7</v>
      </c>
      <c r="E328">
        <v>200</v>
      </c>
      <c r="G328">
        <v>3</v>
      </c>
      <c r="H328">
        <v>7</v>
      </c>
      <c r="I328">
        <v>23</v>
      </c>
    </row>
    <row r="329" spans="1:9" x14ac:dyDescent="0.3">
      <c r="A329" t="s">
        <v>336</v>
      </c>
      <c r="B329">
        <v>15.9</v>
      </c>
      <c r="C329">
        <v>7.9619</v>
      </c>
      <c r="D329" s="1">
        <v>4.9879999999999999E-7</v>
      </c>
      <c r="E329">
        <v>200</v>
      </c>
      <c r="G329">
        <v>2.5</v>
      </c>
      <c r="H329">
        <v>7</v>
      </c>
      <c r="I329">
        <v>12</v>
      </c>
    </row>
    <row r="330" spans="1:9" x14ac:dyDescent="0.3">
      <c r="A330" t="s">
        <v>337</v>
      </c>
      <c r="B330">
        <v>15</v>
      </c>
      <c r="C330">
        <v>7.9789000000000003</v>
      </c>
      <c r="D330" s="1">
        <v>4.9719999999999998E-7</v>
      </c>
      <c r="E330">
        <v>200</v>
      </c>
      <c r="G330">
        <v>5.5</v>
      </c>
      <c r="H330">
        <v>3</v>
      </c>
      <c r="I330">
        <v>3</v>
      </c>
    </row>
    <row r="331" spans="1:9" x14ac:dyDescent="0.3">
      <c r="A331" t="s">
        <v>338</v>
      </c>
      <c r="B331">
        <v>15.9</v>
      </c>
      <c r="C331">
        <v>8.0018999999999991</v>
      </c>
      <c r="D331" s="1">
        <v>4.9829999999999996E-7</v>
      </c>
      <c r="E331">
        <v>200</v>
      </c>
      <c r="G331">
        <v>4.5</v>
      </c>
      <c r="H331">
        <v>9.5</v>
      </c>
      <c r="I331">
        <v>14.5</v>
      </c>
    </row>
    <row r="332" spans="1:9" x14ac:dyDescent="0.3">
      <c r="A332" t="s">
        <v>339</v>
      </c>
      <c r="B332">
        <v>15.9</v>
      </c>
      <c r="C332">
        <v>8.0200999999999993</v>
      </c>
      <c r="D332" s="1">
        <v>4.9549999999999996E-7</v>
      </c>
      <c r="E332">
        <v>200</v>
      </c>
      <c r="G332">
        <v>2</v>
      </c>
      <c r="H332">
        <v>5</v>
      </c>
      <c r="I332">
        <v>-1.5</v>
      </c>
    </row>
    <row r="333" spans="1:9" x14ac:dyDescent="0.3">
      <c r="A333" t="s">
        <v>340</v>
      </c>
      <c r="B333">
        <v>15.9</v>
      </c>
      <c r="C333">
        <v>8.0388000000000002</v>
      </c>
      <c r="D333" s="1">
        <v>4.9579999999999998E-7</v>
      </c>
      <c r="E333">
        <v>200</v>
      </c>
      <c r="G333">
        <v>6.5</v>
      </c>
      <c r="H333">
        <v>2</v>
      </c>
      <c r="I333">
        <v>15</v>
      </c>
    </row>
    <row r="334" spans="1:9" x14ac:dyDescent="0.3">
      <c r="A334" t="s">
        <v>341</v>
      </c>
      <c r="B334">
        <v>15.9</v>
      </c>
      <c r="C334">
        <v>8.0585000000000004</v>
      </c>
      <c r="D334" s="1">
        <v>4.961E-7</v>
      </c>
      <c r="E334">
        <v>200</v>
      </c>
      <c r="G334">
        <v>3.5</v>
      </c>
      <c r="H334">
        <v>8</v>
      </c>
      <c r="I334">
        <v>16.5</v>
      </c>
    </row>
    <row r="335" spans="1:9" x14ac:dyDescent="0.3">
      <c r="A335" t="s">
        <v>342</v>
      </c>
      <c r="B335">
        <v>15.9</v>
      </c>
      <c r="C335">
        <v>8.0793999999999997</v>
      </c>
      <c r="D335" s="1">
        <v>4.9309999999999999E-7</v>
      </c>
      <c r="E335">
        <v>200</v>
      </c>
      <c r="G335">
        <v>1</v>
      </c>
      <c r="H335">
        <v>3.5</v>
      </c>
      <c r="I335">
        <v>14.5</v>
      </c>
    </row>
    <row r="336" spans="1:9" x14ac:dyDescent="0.3">
      <c r="A336" t="s">
        <v>343</v>
      </c>
      <c r="B336">
        <v>15.9</v>
      </c>
      <c r="C336">
        <v>8.0990000000000002</v>
      </c>
      <c r="D336" s="1">
        <v>4.9279999999999997E-7</v>
      </c>
      <c r="E336">
        <v>200</v>
      </c>
      <c r="G336">
        <v>5.5</v>
      </c>
      <c r="H336">
        <v>8</v>
      </c>
      <c r="I336">
        <v>25</v>
      </c>
    </row>
    <row r="337" spans="1:9" x14ac:dyDescent="0.3">
      <c r="A337" t="s">
        <v>344</v>
      </c>
      <c r="B337">
        <v>15.9</v>
      </c>
      <c r="C337">
        <v>8.1181999999999999</v>
      </c>
      <c r="D337" s="1">
        <v>4.9230000000000003E-7</v>
      </c>
      <c r="E337">
        <v>200</v>
      </c>
      <c r="G337">
        <v>2.5</v>
      </c>
      <c r="H337">
        <v>7</v>
      </c>
      <c r="I337">
        <v>-5</v>
      </c>
    </row>
    <row r="338" spans="1:9" x14ac:dyDescent="0.3">
      <c r="A338" t="s">
        <v>345</v>
      </c>
      <c r="B338">
        <v>15.9</v>
      </c>
      <c r="C338">
        <v>8.1402999999999999</v>
      </c>
      <c r="D338" s="1">
        <v>4.918E-7</v>
      </c>
      <c r="E338">
        <v>200</v>
      </c>
      <c r="G338">
        <v>9</v>
      </c>
      <c r="H338">
        <v>9</v>
      </c>
      <c r="I338">
        <v>29.5</v>
      </c>
    </row>
    <row r="339" spans="1:9" x14ac:dyDescent="0.3">
      <c r="A339" t="s">
        <v>346</v>
      </c>
      <c r="B339">
        <v>15.9</v>
      </c>
      <c r="C339">
        <v>8.1601999999999997</v>
      </c>
      <c r="D339" s="1">
        <v>4.9019999999999998E-7</v>
      </c>
      <c r="E339">
        <v>200</v>
      </c>
      <c r="G339">
        <v>9</v>
      </c>
      <c r="H339">
        <v>11.5</v>
      </c>
      <c r="I339">
        <v>21</v>
      </c>
    </row>
    <row r="340" spans="1:9" x14ac:dyDescent="0.3">
      <c r="A340" t="s">
        <v>347</v>
      </c>
      <c r="B340">
        <v>15</v>
      </c>
      <c r="C340">
        <v>8.1803000000000008</v>
      </c>
      <c r="D340" s="1">
        <v>4.9090000000000003E-7</v>
      </c>
      <c r="E340">
        <v>200</v>
      </c>
      <c r="G340">
        <v>4</v>
      </c>
      <c r="H340">
        <v>10</v>
      </c>
      <c r="I340">
        <v>29.5</v>
      </c>
    </row>
    <row r="341" spans="1:9" x14ac:dyDescent="0.3">
      <c r="A341" t="s">
        <v>348</v>
      </c>
      <c r="B341">
        <v>15</v>
      </c>
      <c r="C341">
        <v>8.2001000000000008</v>
      </c>
      <c r="D341" s="1">
        <v>4.9060000000000001E-7</v>
      </c>
      <c r="E341">
        <v>200</v>
      </c>
      <c r="G341">
        <v>2</v>
      </c>
      <c r="H341">
        <v>8.5</v>
      </c>
      <c r="I341">
        <v>18</v>
      </c>
    </row>
    <row r="342" spans="1:9" x14ac:dyDescent="0.3">
      <c r="A342" t="s">
        <v>349</v>
      </c>
      <c r="B342">
        <v>15.9</v>
      </c>
      <c r="C342">
        <v>8.2210999999999999</v>
      </c>
      <c r="D342" s="1">
        <v>4.8749999999999999E-7</v>
      </c>
      <c r="E342">
        <v>200</v>
      </c>
      <c r="G342">
        <v>6.5</v>
      </c>
      <c r="H342">
        <v>9.5</v>
      </c>
      <c r="I342">
        <v>27</v>
      </c>
    </row>
    <row r="343" spans="1:9" x14ac:dyDescent="0.3">
      <c r="A343" t="s">
        <v>350</v>
      </c>
      <c r="B343">
        <v>15.9</v>
      </c>
      <c r="C343">
        <v>8.2414000000000005</v>
      </c>
      <c r="D343" s="1">
        <v>4.8800000000000003E-7</v>
      </c>
      <c r="E343">
        <v>200</v>
      </c>
      <c r="G343">
        <v>4</v>
      </c>
      <c r="H343">
        <v>3</v>
      </c>
      <c r="I343">
        <v>7</v>
      </c>
    </row>
    <row r="344" spans="1:9" x14ac:dyDescent="0.3">
      <c r="A344" t="s">
        <v>351</v>
      </c>
      <c r="B344">
        <v>15.9</v>
      </c>
      <c r="C344">
        <v>8.2598000000000003</v>
      </c>
      <c r="D344" s="1">
        <v>4.8559999999999995E-7</v>
      </c>
      <c r="E344">
        <v>200</v>
      </c>
      <c r="G344">
        <v>6</v>
      </c>
      <c r="H344">
        <v>3.5</v>
      </c>
      <c r="I344">
        <v>20</v>
      </c>
    </row>
    <row r="345" spans="1:9" x14ac:dyDescent="0.3">
      <c r="A345" t="s">
        <v>352</v>
      </c>
      <c r="B345">
        <v>15.9</v>
      </c>
      <c r="C345">
        <v>8.2799999999999994</v>
      </c>
      <c r="D345" s="1">
        <v>4.8569999999999996E-7</v>
      </c>
      <c r="E345">
        <v>200</v>
      </c>
      <c r="G345">
        <v>2.5</v>
      </c>
      <c r="H345">
        <v>5.5</v>
      </c>
      <c r="I345">
        <v>29</v>
      </c>
    </row>
    <row r="346" spans="1:9" x14ac:dyDescent="0.3">
      <c r="A346" t="s">
        <v>353</v>
      </c>
      <c r="B346">
        <v>15.9</v>
      </c>
      <c r="C346">
        <v>8.2996999999999996</v>
      </c>
      <c r="D346" s="1">
        <v>4.8419999999999996E-7</v>
      </c>
      <c r="E346">
        <v>200</v>
      </c>
      <c r="G346">
        <v>0</v>
      </c>
      <c r="H346">
        <v>7</v>
      </c>
      <c r="I346">
        <v>11</v>
      </c>
    </row>
    <row r="347" spans="1:9" x14ac:dyDescent="0.3">
      <c r="A347" t="s">
        <v>354</v>
      </c>
      <c r="B347">
        <v>15.9</v>
      </c>
      <c r="C347">
        <v>8.3163999999999998</v>
      </c>
      <c r="D347" s="1">
        <v>4.8500000000000002E-7</v>
      </c>
      <c r="E347">
        <v>200</v>
      </c>
      <c r="G347">
        <v>3</v>
      </c>
      <c r="H347">
        <v>7.5</v>
      </c>
      <c r="I347">
        <v>11</v>
      </c>
    </row>
    <row r="348" spans="1:9" x14ac:dyDescent="0.3">
      <c r="A348" t="s">
        <v>355</v>
      </c>
      <c r="B348">
        <v>15.9</v>
      </c>
      <c r="C348">
        <v>8.3393999999999995</v>
      </c>
      <c r="D348" s="1">
        <v>4.8250000000000004E-7</v>
      </c>
      <c r="E348">
        <v>200</v>
      </c>
      <c r="G348">
        <v>1</v>
      </c>
      <c r="H348">
        <v>3</v>
      </c>
      <c r="I348">
        <v>16</v>
      </c>
    </row>
    <row r="349" spans="1:9" x14ac:dyDescent="0.3">
      <c r="A349" t="s">
        <v>356</v>
      </c>
      <c r="B349">
        <v>15.9</v>
      </c>
      <c r="C349">
        <v>8.3600999999999992</v>
      </c>
      <c r="D349" s="1">
        <v>4.7970000000000004E-7</v>
      </c>
      <c r="E349">
        <v>200</v>
      </c>
      <c r="G349">
        <v>4</v>
      </c>
      <c r="H349">
        <v>8.5</v>
      </c>
      <c r="I349">
        <v>33</v>
      </c>
    </row>
    <row r="350" spans="1:9" x14ac:dyDescent="0.3">
      <c r="A350" t="s">
        <v>357</v>
      </c>
      <c r="B350">
        <v>15.9</v>
      </c>
      <c r="C350">
        <v>8.3806999999999992</v>
      </c>
      <c r="D350" s="1">
        <v>4.8090000000000002E-7</v>
      </c>
      <c r="E350">
        <v>200</v>
      </c>
      <c r="G350">
        <v>7</v>
      </c>
      <c r="H350">
        <v>6</v>
      </c>
      <c r="I350">
        <v>27</v>
      </c>
    </row>
    <row r="351" spans="1:9" x14ac:dyDescent="0.3">
      <c r="A351" t="s">
        <v>358</v>
      </c>
      <c r="B351">
        <v>15</v>
      </c>
      <c r="C351">
        <v>8.3998000000000008</v>
      </c>
      <c r="D351" s="1">
        <v>4.791E-7</v>
      </c>
      <c r="E351">
        <v>200</v>
      </c>
      <c r="G351">
        <v>5</v>
      </c>
      <c r="H351">
        <v>8</v>
      </c>
      <c r="I351">
        <v>13</v>
      </c>
    </row>
    <row r="352" spans="1:9" x14ac:dyDescent="0.3">
      <c r="A352" t="s">
        <v>359</v>
      </c>
      <c r="B352">
        <v>15.9</v>
      </c>
      <c r="C352">
        <v>8.4199000000000002</v>
      </c>
      <c r="D352" s="1">
        <v>4.7800000000000002E-7</v>
      </c>
      <c r="E352">
        <v>200</v>
      </c>
      <c r="G352">
        <v>5</v>
      </c>
      <c r="H352">
        <v>8</v>
      </c>
      <c r="I352">
        <v>25</v>
      </c>
    </row>
    <row r="353" spans="1:9" x14ac:dyDescent="0.3">
      <c r="A353" t="s">
        <v>360</v>
      </c>
      <c r="B353">
        <v>15.9</v>
      </c>
      <c r="C353">
        <v>8.4411000000000005</v>
      </c>
      <c r="D353" s="1">
        <v>4.7940000000000002E-7</v>
      </c>
      <c r="E353">
        <v>200</v>
      </c>
      <c r="G353">
        <v>4</v>
      </c>
      <c r="H353">
        <v>11</v>
      </c>
      <c r="I353">
        <v>16.5</v>
      </c>
    </row>
    <row r="354" spans="1:9" x14ac:dyDescent="0.3">
      <c r="A354" t="s">
        <v>361</v>
      </c>
      <c r="B354">
        <v>15.9</v>
      </c>
      <c r="C354">
        <v>8.4585000000000008</v>
      </c>
      <c r="D354" s="1">
        <v>4.777E-7</v>
      </c>
      <c r="E354">
        <v>200</v>
      </c>
      <c r="G354">
        <v>6</v>
      </c>
      <c r="H354">
        <v>5.5</v>
      </c>
      <c r="I354">
        <v>29</v>
      </c>
    </row>
    <row r="355" spans="1:9" x14ac:dyDescent="0.3">
      <c r="A355" t="s">
        <v>362</v>
      </c>
      <c r="B355">
        <v>15.9</v>
      </c>
      <c r="C355">
        <v>8.4802999999999997</v>
      </c>
      <c r="D355" s="1">
        <v>4.7690000000000004E-7</v>
      </c>
      <c r="E355">
        <v>200</v>
      </c>
      <c r="G355">
        <v>5</v>
      </c>
      <c r="H355">
        <v>5</v>
      </c>
      <c r="I355">
        <v>36.5</v>
      </c>
    </row>
    <row r="356" spans="1:9" x14ac:dyDescent="0.3">
      <c r="A356" t="s">
        <v>363</v>
      </c>
      <c r="B356">
        <v>15.9</v>
      </c>
      <c r="C356">
        <v>8.5005000000000006</v>
      </c>
      <c r="D356" s="1">
        <v>4.7590000000000002E-7</v>
      </c>
      <c r="E356">
        <v>200</v>
      </c>
      <c r="G356">
        <v>8</v>
      </c>
      <c r="H356">
        <v>1.5</v>
      </c>
      <c r="I356">
        <v>27.5</v>
      </c>
    </row>
    <row r="357" spans="1:9" x14ac:dyDescent="0.3">
      <c r="A357" t="s">
        <v>364</v>
      </c>
      <c r="B357">
        <v>15.9</v>
      </c>
      <c r="C357">
        <v>8.5196000000000005</v>
      </c>
      <c r="D357" s="1">
        <v>4.7389999999999998E-7</v>
      </c>
      <c r="E357">
        <v>200</v>
      </c>
      <c r="G357">
        <v>3.5</v>
      </c>
      <c r="H357">
        <v>11.5</v>
      </c>
      <c r="I357">
        <v>39.5</v>
      </c>
    </row>
    <row r="358" spans="1:9" x14ac:dyDescent="0.3">
      <c r="A358" t="s">
        <v>365</v>
      </c>
      <c r="B358">
        <v>15.9</v>
      </c>
      <c r="C358">
        <v>8.5402000000000005</v>
      </c>
      <c r="D358" s="1">
        <v>4.7510000000000001E-7</v>
      </c>
      <c r="E358">
        <v>200</v>
      </c>
      <c r="G358">
        <v>0</v>
      </c>
      <c r="H358">
        <v>12</v>
      </c>
      <c r="I358">
        <v>25.5</v>
      </c>
    </row>
    <row r="359" spans="1:9" x14ac:dyDescent="0.3">
      <c r="A359" t="s">
        <v>366</v>
      </c>
      <c r="B359">
        <v>15.9</v>
      </c>
      <c r="C359">
        <v>8.5608000000000004</v>
      </c>
      <c r="D359" s="1">
        <v>4.7450000000000002E-7</v>
      </c>
      <c r="E359">
        <v>200</v>
      </c>
      <c r="G359">
        <v>8</v>
      </c>
      <c r="H359">
        <v>6.5</v>
      </c>
      <c r="I359">
        <v>33.5</v>
      </c>
    </row>
    <row r="360" spans="1:9" x14ac:dyDescent="0.3">
      <c r="A360" t="s">
        <v>367</v>
      </c>
      <c r="B360">
        <v>15.9</v>
      </c>
      <c r="C360">
        <v>8.5805000000000007</v>
      </c>
      <c r="D360" s="1">
        <v>4.7170000000000002E-7</v>
      </c>
      <c r="E360">
        <v>200</v>
      </c>
      <c r="G360">
        <v>-1</v>
      </c>
      <c r="H360">
        <v>2.5</v>
      </c>
      <c r="I360">
        <v>30.5</v>
      </c>
    </row>
    <row r="361" spans="1:9" x14ac:dyDescent="0.3">
      <c r="A361" t="s">
        <v>368</v>
      </c>
      <c r="B361">
        <v>15.9</v>
      </c>
      <c r="C361">
        <v>8.6008999999999993</v>
      </c>
      <c r="D361" s="1">
        <v>4.7179999999999998E-7</v>
      </c>
      <c r="E361">
        <v>200</v>
      </c>
      <c r="G361">
        <v>6.5</v>
      </c>
      <c r="H361">
        <v>7.5</v>
      </c>
      <c r="I361">
        <v>26</v>
      </c>
    </row>
    <row r="362" spans="1:9" x14ac:dyDescent="0.3">
      <c r="A362" t="s">
        <v>369</v>
      </c>
      <c r="B362">
        <v>15.9</v>
      </c>
      <c r="C362">
        <v>8.6193000000000008</v>
      </c>
      <c r="D362" s="1">
        <v>4.7020000000000001E-7</v>
      </c>
      <c r="E362">
        <v>200</v>
      </c>
      <c r="G362">
        <v>1.5</v>
      </c>
      <c r="H362">
        <v>6</v>
      </c>
      <c r="I362">
        <v>34</v>
      </c>
    </row>
    <row r="363" spans="1:9" x14ac:dyDescent="0.3">
      <c r="A363" t="s">
        <v>370</v>
      </c>
      <c r="B363">
        <v>15</v>
      </c>
      <c r="C363">
        <v>8.6410999999999998</v>
      </c>
      <c r="D363" s="1">
        <v>4.7039999999999998E-7</v>
      </c>
      <c r="E363">
        <v>200</v>
      </c>
      <c r="G363">
        <v>2.5</v>
      </c>
      <c r="H363">
        <v>6.5</v>
      </c>
      <c r="I363">
        <v>14</v>
      </c>
    </row>
    <row r="364" spans="1:9" x14ac:dyDescent="0.3">
      <c r="A364" t="s">
        <v>371</v>
      </c>
      <c r="B364">
        <v>15.9</v>
      </c>
      <c r="C364">
        <v>8.6575000000000006</v>
      </c>
      <c r="D364" s="1">
        <v>4.6829999999999998E-7</v>
      </c>
      <c r="E364">
        <v>200</v>
      </c>
      <c r="G364">
        <v>4.5</v>
      </c>
      <c r="H364">
        <v>10</v>
      </c>
      <c r="I364">
        <v>36.5</v>
      </c>
    </row>
    <row r="365" spans="1:9" x14ac:dyDescent="0.3">
      <c r="A365" t="s">
        <v>372</v>
      </c>
      <c r="B365">
        <v>15.9</v>
      </c>
      <c r="C365">
        <v>8.6828000000000003</v>
      </c>
      <c r="D365" s="1">
        <v>4.6750000000000002E-7</v>
      </c>
      <c r="E365">
        <v>200</v>
      </c>
      <c r="G365">
        <v>4.5</v>
      </c>
      <c r="H365">
        <v>7.5</v>
      </c>
      <c r="I365">
        <v>31</v>
      </c>
    </row>
    <row r="366" spans="1:9" x14ac:dyDescent="0.3">
      <c r="A366" t="s">
        <v>373</v>
      </c>
      <c r="B366">
        <v>15.9</v>
      </c>
      <c r="C366">
        <v>8.7006999999999994</v>
      </c>
      <c r="D366" s="1">
        <v>4.6750000000000002E-7</v>
      </c>
      <c r="E366">
        <v>200</v>
      </c>
      <c r="G366">
        <v>4.5</v>
      </c>
      <c r="H366">
        <v>5</v>
      </c>
      <c r="I366">
        <v>23.5</v>
      </c>
    </row>
    <row r="367" spans="1:9" x14ac:dyDescent="0.3">
      <c r="A367" t="s">
        <v>374</v>
      </c>
      <c r="B367">
        <v>15.9</v>
      </c>
      <c r="C367">
        <v>8.7189999999999994</v>
      </c>
      <c r="D367" s="1">
        <v>4.6520000000000001E-7</v>
      </c>
      <c r="E367">
        <v>200</v>
      </c>
      <c r="G367">
        <v>5.5</v>
      </c>
      <c r="H367">
        <v>3</v>
      </c>
      <c r="I367">
        <v>31</v>
      </c>
    </row>
    <row r="368" spans="1:9" x14ac:dyDescent="0.3">
      <c r="A368" t="s">
        <v>375</v>
      </c>
      <c r="B368">
        <v>15.9</v>
      </c>
      <c r="C368">
        <v>8.7380999999999993</v>
      </c>
      <c r="D368" s="1">
        <v>4.672E-7</v>
      </c>
      <c r="E368">
        <v>200</v>
      </c>
      <c r="G368">
        <v>1.5</v>
      </c>
      <c r="H368">
        <v>9</v>
      </c>
      <c r="I368">
        <v>25.5</v>
      </c>
    </row>
    <row r="369" spans="1:9" x14ac:dyDescent="0.3">
      <c r="A369" t="s">
        <v>376</v>
      </c>
      <c r="B369">
        <v>15.9</v>
      </c>
      <c r="C369">
        <v>8.7600999999999996</v>
      </c>
      <c r="D369" s="1">
        <v>4.651E-7</v>
      </c>
      <c r="E369">
        <v>200</v>
      </c>
      <c r="G369">
        <v>7.5</v>
      </c>
      <c r="H369">
        <v>4.5</v>
      </c>
      <c r="I369">
        <v>29.5</v>
      </c>
    </row>
    <row r="370" spans="1:9" x14ac:dyDescent="0.3">
      <c r="A370" t="s">
        <v>377</v>
      </c>
      <c r="B370">
        <v>15.9</v>
      </c>
      <c r="C370">
        <v>8.7802000000000007</v>
      </c>
      <c r="D370" s="1">
        <v>4.637E-7</v>
      </c>
      <c r="E370">
        <v>200</v>
      </c>
      <c r="G370">
        <v>3</v>
      </c>
      <c r="H370">
        <v>0.5</v>
      </c>
      <c r="I370">
        <v>29.5</v>
      </c>
    </row>
    <row r="371" spans="1:9" x14ac:dyDescent="0.3">
      <c r="A371" t="s">
        <v>378</v>
      </c>
      <c r="B371">
        <v>15.9</v>
      </c>
      <c r="C371">
        <v>8.8005999999999993</v>
      </c>
      <c r="D371" s="1">
        <v>4.6380000000000001E-7</v>
      </c>
      <c r="E371">
        <v>200</v>
      </c>
      <c r="G371">
        <v>4</v>
      </c>
      <c r="H371">
        <v>1.5</v>
      </c>
      <c r="I371">
        <v>2.5</v>
      </c>
    </row>
    <row r="372" spans="1:9" x14ac:dyDescent="0.3">
      <c r="A372" t="s">
        <v>379</v>
      </c>
      <c r="B372">
        <v>15.9</v>
      </c>
      <c r="C372">
        <v>8.8224999999999998</v>
      </c>
      <c r="D372" s="1">
        <v>4.6279999999999999E-7</v>
      </c>
      <c r="E372">
        <v>200</v>
      </c>
      <c r="G372">
        <v>1</v>
      </c>
      <c r="H372">
        <v>6.5</v>
      </c>
      <c r="I372">
        <v>24.5</v>
      </c>
    </row>
    <row r="373" spans="1:9" x14ac:dyDescent="0.3">
      <c r="A373" t="s">
        <v>380</v>
      </c>
      <c r="B373">
        <v>15.9</v>
      </c>
      <c r="C373">
        <v>8.8397000000000006</v>
      </c>
      <c r="D373" s="1">
        <v>4.6180000000000002E-7</v>
      </c>
      <c r="E373">
        <v>200</v>
      </c>
      <c r="G373">
        <v>2</v>
      </c>
      <c r="H373">
        <v>9.5</v>
      </c>
      <c r="I373">
        <v>29</v>
      </c>
    </row>
    <row r="374" spans="1:9" x14ac:dyDescent="0.3">
      <c r="A374" t="s">
        <v>381</v>
      </c>
      <c r="B374">
        <v>15.9</v>
      </c>
      <c r="C374">
        <v>8.8607999999999993</v>
      </c>
      <c r="D374" s="1">
        <v>4.5950000000000001E-7</v>
      </c>
      <c r="E374">
        <v>200</v>
      </c>
      <c r="G374">
        <v>2</v>
      </c>
      <c r="H374">
        <v>6.5</v>
      </c>
      <c r="I374">
        <v>6</v>
      </c>
    </row>
    <row r="375" spans="1:9" x14ac:dyDescent="0.3">
      <c r="A375" t="s">
        <v>382</v>
      </c>
      <c r="B375">
        <v>15.9</v>
      </c>
      <c r="C375">
        <v>8.8823000000000008</v>
      </c>
      <c r="D375" s="1">
        <v>4.5960000000000001E-7</v>
      </c>
      <c r="E375">
        <v>200</v>
      </c>
      <c r="G375">
        <v>4</v>
      </c>
      <c r="H375">
        <v>7</v>
      </c>
      <c r="I375">
        <v>28</v>
      </c>
    </row>
    <row r="376" spans="1:9" x14ac:dyDescent="0.3">
      <c r="A376" t="s">
        <v>383</v>
      </c>
      <c r="B376">
        <v>15.9</v>
      </c>
      <c r="C376">
        <v>8.8973999999999993</v>
      </c>
      <c r="D376" s="1">
        <v>4.5880000000000001E-7</v>
      </c>
      <c r="E376">
        <v>200</v>
      </c>
      <c r="G376">
        <v>3</v>
      </c>
      <c r="H376">
        <v>9</v>
      </c>
      <c r="I376">
        <v>63</v>
      </c>
    </row>
    <row r="377" spans="1:9" x14ac:dyDescent="0.3">
      <c r="A377" t="s">
        <v>384</v>
      </c>
      <c r="B377">
        <v>15.9</v>
      </c>
      <c r="C377">
        <v>8.9209999999999994</v>
      </c>
      <c r="D377" s="1">
        <v>4.5909999999999998E-7</v>
      </c>
      <c r="E377">
        <v>200</v>
      </c>
      <c r="G377">
        <v>1</v>
      </c>
      <c r="H377">
        <v>8</v>
      </c>
      <c r="I377">
        <v>37.5</v>
      </c>
    </row>
    <row r="378" spans="1:9" x14ac:dyDescent="0.3">
      <c r="A378" t="s">
        <v>385</v>
      </c>
      <c r="B378">
        <v>15.9</v>
      </c>
      <c r="C378">
        <v>8.9400999999999993</v>
      </c>
      <c r="D378" s="1">
        <v>4.5719999999999999E-7</v>
      </c>
      <c r="E378">
        <v>200</v>
      </c>
      <c r="G378">
        <v>1.5</v>
      </c>
      <c r="H378">
        <v>3.5</v>
      </c>
      <c r="I378">
        <v>-2</v>
      </c>
    </row>
    <row r="379" spans="1:9" x14ac:dyDescent="0.3">
      <c r="A379" t="s">
        <v>386</v>
      </c>
      <c r="B379">
        <v>15.9</v>
      </c>
      <c r="C379">
        <v>8.9602000000000004</v>
      </c>
      <c r="D379" s="1">
        <v>4.5499999999999998E-7</v>
      </c>
      <c r="E379">
        <v>200</v>
      </c>
      <c r="G379">
        <v>2</v>
      </c>
      <c r="H379">
        <v>11</v>
      </c>
      <c r="I379">
        <v>38</v>
      </c>
    </row>
    <row r="380" spans="1:9" x14ac:dyDescent="0.3">
      <c r="A380" t="s">
        <v>387</v>
      </c>
      <c r="B380">
        <v>15.9</v>
      </c>
      <c r="C380">
        <v>8.9808000000000003</v>
      </c>
      <c r="D380" s="1">
        <v>4.552E-7</v>
      </c>
      <c r="E380">
        <v>200</v>
      </c>
      <c r="G380">
        <v>2</v>
      </c>
      <c r="H380">
        <v>11</v>
      </c>
      <c r="I380">
        <v>39.5</v>
      </c>
    </row>
    <row r="381" spans="1:9" x14ac:dyDescent="0.3">
      <c r="A381" t="s">
        <v>388</v>
      </c>
      <c r="B381">
        <v>15.9</v>
      </c>
      <c r="C381">
        <v>9.0010999999999992</v>
      </c>
      <c r="D381" s="1">
        <v>4.538E-7</v>
      </c>
      <c r="E381">
        <v>200</v>
      </c>
      <c r="G381">
        <v>3.5</v>
      </c>
      <c r="H381">
        <v>3.5</v>
      </c>
      <c r="I381">
        <v>25.5</v>
      </c>
    </row>
    <row r="382" spans="1:9" x14ac:dyDescent="0.3">
      <c r="A382" t="s">
        <v>389</v>
      </c>
      <c r="B382">
        <v>15.9</v>
      </c>
      <c r="C382">
        <v>6.4980000000000002</v>
      </c>
      <c r="D382" s="1">
        <v>4.5009999999999999E-7</v>
      </c>
      <c r="E382">
        <v>200</v>
      </c>
      <c r="G382">
        <v>-1.5</v>
      </c>
      <c r="H382">
        <v>-1.5</v>
      </c>
      <c r="I382">
        <v>-3.5</v>
      </c>
    </row>
    <row r="383" spans="1:9" x14ac:dyDescent="0.3">
      <c r="A383" t="s">
        <v>390</v>
      </c>
      <c r="B383">
        <v>15.9</v>
      </c>
      <c r="C383">
        <v>6.5198999999999998</v>
      </c>
      <c r="D383" s="1">
        <v>4.495E-7</v>
      </c>
      <c r="E383">
        <v>200</v>
      </c>
      <c r="G383">
        <v>1</v>
      </c>
      <c r="H383">
        <v>0.5</v>
      </c>
      <c r="I383">
        <v>-8</v>
      </c>
    </row>
    <row r="384" spans="1:9" x14ac:dyDescent="0.3">
      <c r="A384" t="s">
        <v>391</v>
      </c>
      <c r="B384">
        <v>15.9</v>
      </c>
      <c r="C384">
        <v>6.5419</v>
      </c>
      <c r="D384" s="1">
        <v>4.4869999999999999E-7</v>
      </c>
      <c r="E384">
        <v>200</v>
      </c>
      <c r="G384">
        <v>1.5</v>
      </c>
      <c r="H384">
        <v>-3.5</v>
      </c>
      <c r="I384">
        <v>1</v>
      </c>
    </row>
    <row r="385" spans="1:9" x14ac:dyDescent="0.3">
      <c r="A385" t="s">
        <v>392</v>
      </c>
      <c r="B385">
        <v>15.9</v>
      </c>
      <c r="C385">
        <v>6.5594999999999999</v>
      </c>
      <c r="D385" s="1">
        <v>4.488E-7</v>
      </c>
      <c r="E385">
        <v>200</v>
      </c>
      <c r="G385">
        <v>0</v>
      </c>
      <c r="H385">
        <v>-0.5</v>
      </c>
      <c r="I385">
        <v>21.5</v>
      </c>
    </row>
    <row r="386" spans="1:9" x14ac:dyDescent="0.3">
      <c r="A386" t="s">
        <v>393</v>
      </c>
      <c r="B386">
        <v>15.9</v>
      </c>
      <c r="C386">
        <v>6.5804999999999998</v>
      </c>
      <c r="D386" s="1">
        <v>4.4729999999999999E-7</v>
      </c>
      <c r="E386">
        <v>200</v>
      </c>
      <c r="G386">
        <v>1</v>
      </c>
      <c r="H386">
        <v>-3.5</v>
      </c>
      <c r="I386">
        <v>0</v>
      </c>
    </row>
    <row r="387" spans="1:9" x14ac:dyDescent="0.3">
      <c r="A387" t="s">
        <v>394</v>
      </c>
      <c r="B387">
        <v>15.9</v>
      </c>
      <c r="C387">
        <v>6.5990000000000002</v>
      </c>
      <c r="D387" s="1">
        <v>4.4770000000000002E-7</v>
      </c>
      <c r="E387">
        <v>200</v>
      </c>
      <c r="G387">
        <v>0.5</v>
      </c>
      <c r="H387">
        <v>-2</v>
      </c>
      <c r="I387">
        <v>0</v>
      </c>
    </row>
    <row r="388" spans="1:9" x14ac:dyDescent="0.3">
      <c r="A388" t="s">
        <v>395</v>
      </c>
      <c r="B388">
        <v>15.9</v>
      </c>
      <c r="C388">
        <v>6.6197999999999997</v>
      </c>
      <c r="D388" s="1">
        <v>4.453E-7</v>
      </c>
      <c r="E388">
        <v>200</v>
      </c>
      <c r="G388">
        <v>2</v>
      </c>
      <c r="H388">
        <v>0.5</v>
      </c>
      <c r="I388">
        <v>10.5</v>
      </c>
    </row>
    <row r="389" spans="1:9" x14ac:dyDescent="0.3">
      <c r="A389" t="s">
        <v>396</v>
      </c>
      <c r="B389">
        <v>15.9</v>
      </c>
      <c r="C389">
        <v>6.64</v>
      </c>
      <c r="D389" s="1">
        <v>4.4499999999999997E-7</v>
      </c>
      <c r="E389">
        <v>200</v>
      </c>
      <c r="G389">
        <v>0</v>
      </c>
      <c r="H389">
        <v>1.5</v>
      </c>
      <c r="I389">
        <v>0.5</v>
      </c>
    </row>
    <row r="390" spans="1:9" x14ac:dyDescent="0.3">
      <c r="A390" t="s">
        <v>397</v>
      </c>
      <c r="B390">
        <v>16</v>
      </c>
      <c r="C390">
        <v>6.6589999999999998</v>
      </c>
      <c r="D390" s="1">
        <v>4.4369999999999998E-7</v>
      </c>
      <c r="E390">
        <v>200</v>
      </c>
      <c r="G390">
        <v>2</v>
      </c>
      <c r="H390">
        <v>3.5</v>
      </c>
      <c r="I390">
        <v>9.5</v>
      </c>
    </row>
    <row r="391" spans="1:9" x14ac:dyDescent="0.3">
      <c r="A391" t="s">
        <v>398</v>
      </c>
      <c r="B391">
        <v>15.9</v>
      </c>
      <c r="C391">
        <v>6.6797000000000004</v>
      </c>
      <c r="D391" s="1">
        <v>4.4149999999999998E-7</v>
      </c>
      <c r="E391">
        <v>200</v>
      </c>
      <c r="G391">
        <v>0.5</v>
      </c>
      <c r="H391">
        <v>3</v>
      </c>
      <c r="I391">
        <v>3</v>
      </c>
    </row>
    <row r="392" spans="1:9" x14ac:dyDescent="0.3">
      <c r="A392" t="s">
        <v>399</v>
      </c>
      <c r="B392">
        <v>15.9</v>
      </c>
      <c r="C392">
        <v>6.6965000000000003</v>
      </c>
      <c r="D392" s="1">
        <v>4.4079999999999998E-7</v>
      </c>
      <c r="E392">
        <v>200</v>
      </c>
      <c r="G392">
        <v>-0.5</v>
      </c>
      <c r="H392">
        <v>-0.5</v>
      </c>
      <c r="I392">
        <v>9</v>
      </c>
    </row>
    <row r="393" spans="1:9" x14ac:dyDescent="0.3">
      <c r="A393" t="s">
        <v>400</v>
      </c>
      <c r="B393">
        <v>16</v>
      </c>
      <c r="C393">
        <v>6.7192999999999996</v>
      </c>
      <c r="D393" s="1">
        <v>4.397E-7</v>
      </c>
      <c r="E393">
        <v>200</v>
      </c>
      <c r="G393">
        <v>-2</v>
      </c>
      <c r="H393">
        <v>0.5</v>
      </c>
      <c r="I393">
        <v>-2</v>
      </c>
    </row>
    <row r="394" spans="1:9" x14ac:dyDescent="0.3">
      <c r="A394" t="s">
        <v>401</v>
      </c>
      <c r="B394">
        <v>15.9</v>
      </c>
      <c r="C394">
        <v>6.7411000000000003</v>
      </c>
      <c r="D394" s="1">
        <v>4.404E-7</v>
      </c>
      <c r="E394">
        <v>200</v>
      </c>
      <c r="G394">
        <v>-1</v>
      </c>
      <c r="H394">
        <v>2.5</v>
      </c>
      <c r="I394">
        <v>4.5</v>
      </c>
    </row>
    <row r="395" spans="1:9" x14ac:dyDescent="0.3">
      <c r="A395" t="s">
        <v>402</v>
      </c>
      <c r="B395">
        <v>15.9</v>
      </c>
      <c r="C395">
        <v>6.7602000000000002</v>
      </c>
      <c r="D395" s="1">
        <v>4.39E-7</v>
      </c>
      <c r="E395">
        <v>200</v>
      </c>
      <c r="G395">
        <v>-0.5</v>
      </c>
      <c r="H395">
        <v>-1</v>
      </c>
      <c r="I395">
        <v>5</v>
      </c>
    </row>
    <row r="396" spans="1:9" x14ac:dyDescent="0.3">
      <c r="A396" t="s">
        <v>403</v>
      </c>
      <c r="B396">
        <v>15.9</v>
      </c>
      <c r="C396">
        <v>6.7809999999999997</v>
      </c>
      <c r="D396" s="1">
        <v>4.3700000000000001E-7</v>
      </c>
      <c r="E396">
        <v>200</v>
      </c>
      <c r="G396">
        <v>-0.5</v>
      </c>
      <c r="H396">
        <v>2</v>
      </c>
      <c r="I396">
        <v>-4.5</v>
      </c>
    </row>
    <row r="397" spans="1:9" x14ac:dyDescent="0.3">
      <c r="A397" t="s">
        <v>404</v>
      </c>
      <c r="B397">
        <v>15.9</v>
      </c>
      <c r="C397">
        <v>6.7976000000000001</v>
      </c>
      <c r="D397" s="1">
        <v>4.3739999999999999E-7</v>
      </c>
      <c r="E397">
        <v>200</v>
      </c>
      <c r="G397">
        <v>0</v>
      </c>
      <c r="H397">
        <v>1</v>
      </c>
      <c r="I397">
        <v>-2</v>
      </c>
    </row>
    <row r="398" spans="1:9" x14ac:dyDescent="0.3">
      <c r="A398" t="s">
        <v>405</v>
      </c>
      <c r="B398">
        <v>15.9</v>
      </c>
      <c r="C398">
        <v>6.8202999999999996</v>
      </c>
      <c r="D398" s="1">
        <v>4.3589999999999998E-7</v>
      </c>
      <c r="E398">
        <v>200</v>
      </c>
      <c r="G398">
        <v>0</v>
      </c>
      <c r="H398">
        <v>-2.5</v>
      </c>
      <c r="I398">
        <v>2.5</v>
      </c>
    </row>
    <row r="399" spans="1:9" x14ac:dyDescent="0.3">
      <c r="A399" t="s">
        <v>406</v>
      </c>
      <c r="B399">
        <v>15.9</v>
      </c>
      <c r="C399">
        <v>6.8413000000000004</v>
      </c>
      <c r="D399" s="1">
        <v>4.3500000000000002E-7</v>
      </c>
      <c r="E399">
        <v>200</v>
      </c>
      <c r="G399">
        <v>0.5</v>
      </c>
      <c r="H399">
        <v>0.5</v>
      </c>
      <c r="I399">
        <v>4</v>
      </c>
    </row>
    <row r="400" spans="1:9" x14ac:dyDescent="0.3">
      <c r="A400" t="s">
        <v>407</v>
      </c>
      <c r="B400">
        <v>15</v>
      </c>
      <c r="C400">
        <v>6.8604000000000003</v>
      </c>
      <c r="D400" s="1">
        <v>4.3370000000000003E-7</v>
      </c>
      <c r="E400">
        <v>200</v>
      </c>
      <c r="G400">
        <v>-0.5</v>
      </c>
      <c r="H400">
        <v>-0.5</v>
      </c>
      <c r="I400">
        <v>-3.5</v>
      </c>
    </row>
    <row r="401" spans="1:9" x14ac:dyDescent="0.3">
      <c r="A401" t="s">
        <v>408</v>
      </c>
      <c r="B401">
        <v>15.9</v>
      </c>
      <c r="C401">
        <v>6.8795000000000002</v>
      </c>
      <c r="D401" s="1">
        <v>4.3440000000000003E-7</v>
      </c>
      <c r="E401">
        <v>200</v>
      </c>
      <c r="G401">
        <v>-1</v>
      </c>
      <c r="H401">
        <v>6</v>
      </c>
      <c r="I401">
        <v>7</v>
      </c>
    </row>
    <row r="402" spans="1:9" x14ac:dyDescent="0.3">
      <c r="A402" t="s">
        <v>409</v>
      </c>
      <c r="B402">
        <v>15.9</v>
      </c>
      <c r="C402">
        <v>6.9001999999999999</v>
      </c>
      <c r="D402" s="1">
        <v>4.3360000000000002E-7</v>
      </c>
      <c r="E402">
        <v>200</v>
      </c>
      <c r="G402">
        <v>1</v>
      </c>
      <c r="H402">
        <v>-1</v>
      </c>
      <c r="I402">
        <v>-1</v>
      </c>
    </row>
    <row r="403" spans="1:9" x14ac:dyDescent="0.3">
      <c r="A403" t="s">
        <v>410</v>
      </c>
      <c r="B403">
        <v>15.9</v>
      </c>
      <c r="C403">
        <v>6.9196999999999997</v>
      </c>
      <c r="D403" s="1">
        <v>4.3249999999999999E-7</v>
      </c>
      <c r="E403">
        <v>200</v>
      </c>
      <c r="G403">
        <v>-0.5</v>
      </c>
      <c r="H403">
        <v>-3.5</v>
      </c>
      <c r="I403">
        <v>-3</v>
      </c>
    </row>
    <row r="404" spans="1:9" x14ac:dyDescent="0.3">
      <c r="A404" t="s">
        <v>411</v>
      </c>
      <c r="B404">
        <v>16</v>
      </c>
      <c r="C404">
        <v>6.9416000000000002</v>
      </c>
      <c r="D404" s="1">
        <v>4.306E-7</v>
      </c>
      <c r="E404">
        <v>200</v>
      </c>
      <c r="G404">
        <v>-1</v>
      </c>
      <c r="H404">
        <v>1.5</v>
      </c>
      <c r="I404">
        <v>6</v>
      </c>
    </row>
    <row r="405" spans="1:9" x14ac:dyDescent="0.3">
      <c r="A405" t="s">
        <v>412</v>
      </c>
      <c r="B405">
        <v>15.9</v>
      </c>
      <c r="C405">
        <v>6.9612999999999996</v>
      </c>
      <c r="D405" s="1">
        <v>4.3000000000000001E-7</v>
      </c>
      <c r="E405">
        <v>200</v>
      </c>
      <c r="G405">
        <v>1</v>
      </c>
      <c r="H405">
        <v>1</v>
      </c>
      <c r="I405">
        <v>0</v>
      </c>
    </row>
    <row r="406" spans="1:9" x14ac:dyDescent="0.3">
      <c r="A406" t="s">
        <v>413</v>
      </c>
      <c r="B406">
        <v>15.9</v>
      </c>
      <c r="C406">
        <v>6.9797000000000002</v>
      </c>
      <c r="D406" s="1">
        <v>4.3010000000000002E-7</v>
      </c>
      <c r="E406">
        <v>200</v>
      </c>
      <c r="G406">
        <v>0.5</v>
      </c>
      <c r="H406">
        <v>2</v>
      </c>
      <c r="I406">
        <v>17</v>
      </c>
    </row>
    <row r="407" spans="1:9" x14ac:dyDescent="0.3">
      <c r="A407" t="s">
        <v>414</v>
      </c>
      <c r="B407">
        <v>15.9</v>
      </c>
      <c r="C407">
        <v>6.9988999999999999</v>
      </c>
      <c r="D407" s="1">
        <v>4.2899999999999999E-7</v>
      </c>
      <c r="E407">
        <v>200</v>
      </c>
      <c r="G407">
        <v>-1</v>
      </c>
      <c r="H407">
        <v>-2.5</v>
      </c>
      <c r="I407">
        <v>6.5</v>
      </c>
    </row>
    <row r="408" spans="1:9" x14ac:dyDescent="0.3">
      <c r="A408" t="s">
        <v>415</v>
      </c>
      <c r="B408">
        <v>15.9</v>
      </c>
      <c r="C408">
        <v>7.0190000000000001</v>
      </c>
      <c r="D408" s="1">
        <v>4.27E-7</v>
      </c>
      <c r="E408">
        <v>200</v>
      </c>
      <c r="G408">
        <v>-0.5</v>
      </c>
      <c r="H408">
        <v>1</v>
      </c>
      <c r="I408">
        <v>-11.5</v>
      </c>
    </row>
    <row r="409" spans="1:9" x14ac:dyDescent="0.3">
      <c r="A409" t="s">
        <v>416</v>
      </c>
      <c r="B409">
        <v>15.9</v>
      </c>
      <c r="C409">
        <v>7.0403000000000002</v>
      </c>
      <c r="D409" s="1">
        <v>4.263E-7</v>
      </c>
      <c r="E409">
        <v>200</v>
      </c>
      <c r="G409">
        <v>0.5</v>
      </c>
      <c r="H409">
        <v>0.5</v>
      </c>
      <c r="I409">
        <v>-11</v>
      </c>
    </row>
    <row r="410" spans="1:9" x14ac:dyDescent="0.3">
      <c r="A410" t="s">
        <v>417</v>
      </c>
      <c r="B410">
        <v>15.9</v>
      </c>
      <c r="C410">
        <v>7.0621</v>
      </c>
      <c r="D410" s="1">
        <v>4.2599999999999998E-7</v>
      </c>
      <c r="E410">
        <v>200</v>
      </c>
      <c r="G410">
        <v>-2</v>
      </c>
      <c r="H410">
        <v>-1</v>
      </c>
      <c r="I410">
        <v>3</v>
      </c>
    </row>
    <row r="411" spans="1:9" x14ac:dyDescent="0.3">
      <c r="A411" t="s">
        <v>418</v>
      </c>
      <c r="B411">
        <v>15.9</v>
      </c>
      <c r="C411">
        <v>7.0831999999999997</v>
      </c>
      <c r="D411" s="1">
        <v>4.2440000000000002E-7</v>
      </c>
      <c r="E411">
        <v>200</v>
      </c>
      <c r="G411">
        <v>-1</v>
      </c>
      <c r="H411">
        <v>-1.5</v>
      </c>
      <c r="I411">
        <v>-3</v>
      </c>
    </row>
    <row r="412" spans="1:9" x14ac:dyDescent="0.3">
      <c r="A412" t="s">
        <v>419</v>
      </c>
      <c r="B412">
        <v>15.9</v>
      </c>
      <c r="C412">
        <v>7.0980999999999996</v>
      </c>
      <c r="D412" s="1">
        <v>4.2380000000000002E-7</v>
      </c>
      <c r="E412">
        <v>200</v>
      </c>
      <c r="G412">
        <v>1</v>
      </c>
      <c r="H412">
        <v>0</v>
      </c>
      <c r="I412">
        <v>-2.5</v>
      </c>
    </row>
    <row r="413" spans="1:9" x14ac:dyDescent="0.3">
      <c r="A413" t="s">
        <v>420</v>
      </c>
      <c r="B413">
        <v>15.9</v>
      </c>
      <c r="C413">
        <v>7.1208999999999998</v>
      </c>
      <c r="D413" s="1">
        <v>4.2249999999999998E-7</v>
      </c>
      <c r="E413">
        <v>200</v>
      </c>
      <c r="G413">
        <v>1.5</v>
      </c>
      <c r="H413">
        <v>1.5</v>
      </c>
      <c r="I413">
        <v>11</v>
      </c>
    </row>
    <row r="414" spans="1:9" x14ac:dyDescent="0.3">
      <c r="A414" t="s">
        <v>421</v>
      </c>
      <c r="B414">
        <v>15.9</v>
      </c>
      <c r="C414">
        <v>7.1401000000000003</v>
      </c>
      <c r="D414" s="1">
        <v>4.2269999999999999E-7</v>
      </c>
      <c r="E414">
        <v>200</v>
      </c>
      <c r="G414">
        <v>0.5</v>
      </c>
      <c r="H414">
        <v>-1.5</v>
      </c>
      <c r="I414">
        <v>-5</v>
      </c>
    </row>
    <row r="415" spans="1:9" x14ac:dyDescent="0.3">
      <c r="A415" t="s">
        <v>422</v>
      </c>
      <c r="B415">
        <v>15.9</v>
      </c>
      <c r="C415">
        <v>7.1605999999999996</v>
      </c>
      <c r="D415" s="1">
        <v>4.2240000000000002E-7</v>
      </c>
      <c r="E415">
        <v>200</v>
      </c>
      <c r="G415">
        <v>2.5</v>
      </c>
      <c r="H415">
        <v>0.5</v>
      </c>
      <c r="I415">
        <v>3.5</v>
      </c>
    </row>
    <row r="416" spans="1:9" x14ac:dyDescent="0.3">
      <c r="A416" t="s">
        <v>423</v>
      </c>
      <c r="B416">
        <v>15</v>
      </c>
      <c r="C416">
        <v>7.18</v>
      </c>
      <c r="D416" s="1">
        <v>4.1940000000000001E-7</v>
      </c>
      <c r="E416">
        <v>200</v>
      </c>
      <c r="G416">
        <v>-2</v>
      </c>
      <c r="H416">
        <v>-0.5</v>
      </c>
      <c r="I416">
        <v>-1.5</v>
      </c>
    </row>
    <row r="417" spans="1:9" x14ac:dyDescent="0.3">
      <c r="A417" t="s">
        <v>424</v>
      </c>
      <c r="B417">
        <v>15.9</v>
      </c>
      <c r="C417">
        <v>7.1989999999999998</v>
      </c>
      <c r="D417" s="1">
        <v>4.193E-7</v>
      </c>
      <c r="E417">
        <v>200</v>
      </c>
      <c r="G417">
        <v>-1</v>
      </c>
      <c r="H417">
        <v>-2</v>
      </c>
      <c r="I417">
        <v>-5.5</v>
      </c>
    </row>
    <row r="418" spans="1:9" x14ac:dyDescent="0.3">
      <c r="A418" t="s">
        <v>425</v>
      </c>
      <c r="B418">
        <v>15.9</v>
      </c>
      <c r="C418">
        <v>7.2210999999999999</v>
      </c>
      <c r="D418" s="1">
        <v>4.185E-7</v>
      </c>
      <c r="E418">
        <v>200</v>
      </c>
      <c r="G418">
        <v>1</v>
      </c>
      <c r="H418">
        <v>0</v>
      </c>
      <c r="I418">
        <v>-2.5</v>
      </c>
    </row>
    <row r="419" spans="1:9" x14ac:dyDescent="0.3">
      <c r="A419" t="s">
        <v>426</v>
      </c>
      <c r="B419">
        <v>15.9</v>
      </c>
      <c r="C419">
        <v>7.2408999999999999</v>
      </c>
      <c r="D419" s="1">
        <v>4.179E-7</v>
      </c>
      <c r="E419">
        <v>200</v>
      </c>
      <c r="G419">
        <v>0</v>
      </c>
      <c r="H419">
        <v>3</v>
      </c>
      <c r="I419">
        <v>-2</v>
      </c>
    </row>
    <row r="420" spans="1:9" x14ac:dyDescent="0.3">
      <c r="A420" t="s">
        <v>427</v>
      </c>
      <c r="B420">
        <v>15.9</v>
      </c>
      <c r="C420">
        <v>7.2603</v>
      </c>
      <c r="D420" s="1">
        <v>4.1750000000000003E-7</v>
      </c>
      <c r="E420">
        <v>200</v>
      </c>
      <c r="G420">
        <v>0</v>
      </c>
      <c r="H420">
        <v>-3</v>
      </c>
      <c r="I420">
        <v>10</v>
      </c>
    </row>
    <row r="421" spans="1:9" x14ac:dyDescent="0.3">
      <c r="A421" t="s">
        <v>428</v>
      </c>
      <c r="B421">
        <v>15.9</v>
      </c>
      <c r="C421">
        <v>7.28</v>
      </c>
      <c r="D421" s="1">
        <v>4.1660000000000001E-7</v>
      </c>
      <c r="E421">
        <v>200</v>
      </c>
      <c r="G421">
        <v>0</v>
      </c>
      <c r="H421">
        <v>0.5</v>
      </c>
      <c r="I421">
        <v>-4</v>
      </c>
    </row>
    <row r="422" spans="1:9" x14ac:dyDescent="0.3">
      <c r="A422" t="s">
        <v>429</v>
      </c>
      <c r="B422">
        <v>15.9</v>
      </c>
      <c r="C422">
        <v>7.3028000000000004</v>
      </c>
      <c r="D422" s="1">
        <v>4.1609999999999997E-7</v>
      </c>
      <c r="E422">
        <v>200</v>
      </c>
      <c r="G422">
        <v>-0.5</v>
      </c>
      <c r="H422">
        <v>1.5</v>
      </c>
      <c r="I422">
        <v>-4.5</v>
      </c>
    </row>
    <row r="423" spans="1:9" x14ac:dyDescent="0.3">
      <c r="A423" t="s">
        <v>430</v>
      </c>
      <c r="B423">
        <v>15.9</v>
      </c>
      <c r="C423">
        <v>7.32</v>
      </c>
      <c r="D423" s="1">
        <v>4.144E-7</v>
      </c>
      <c r="E423">
        <v>200</v>
      </c>
      <c r="G423">
        <v>-0.5</v>
      </c>
      <c r="H423">
        <v>3</v>
      </c>
      <c r="I423">
        <v>16.5</v>
      </c>
    </row>
    <row r="424" spans="1:9" x14ac:dyDescent="0.3">
      <c r="A424" t="s">
        <v>431</v>
      </c>
      <c r="B424">
        <v>15.9</v>
      </c>
      <c r="C424">
        <v>7.3390000000000004</v>
      </c>
      <c r="D424" s="1">
        <v>4.1349999999999999E-7</v>
      </c>
      <c r="E424">
        <v>200</v>
      </c>
      <c r="G424">
        <v>-1.5</v>
      </c>
      <c r="H424">
        <v>-0.5</v>
      </c>
      <c r="I424">
        <v>5</v>
      </c>
    </row>
    <row r="425" spans="1:9" x14ac:dyDescent="0.3">
      <c r="A425" t="s">
        <v>432</v>
      </c>
      <c r="B425">
        <v>15.9</v>
      </c>
      <c r="C425">
        <v>7.3623000000000003</v>
      </c>
      <c r="D425" s="1">
        <v>4.1409999999999998E-7</v>
      </c>
      <c r="E425">
        <v>200</v>
      </c>
      <c r="G425">
        <v>0</v>
      </c>
      <c r="H425">
        <v>-0.5</v>
      </c>
      <c r="I425">
        <v>3</v>
      </c>
    </row>
    <row r="426" spans="1:9" x14ac:dyDescent="0.3">
      <c r="A426" t="s">
        <v>433</v>
      </c>
      <c r="B426">
        <v>15.9</v>
      </c>
      <c r="C426">
        <v>7.3807</v>
      </c>
      <c r="D426" s="1">
        <v>4.115E-7</v>
      </c>
      <c r="E426">
        <v>200</v>
      </c>
      <c r="G426">
        <v>-1</v>
      </c>
      <c r="H426">
        <v>-1</v>
      </c>
      <c r="I426">
        <v>7.5</v>
      </c>
    </row>
    <row r="427" spans="1:9" x14ac:dyDescent="0.3">
      <c r="A427" t="s">
        <v>434</v>
      </c>
      <c r="B427">
        <v>15.9</v>
      </c>
      <c r="C427">
        <v>7.3993000000000002</v>
      </c>
      <c r="D427" s="1">
        <v>4.1240000000000001E-7</v>
      </c>
      <c r="E427">
        <v>200</v>
      </c>
      <c r="G427">
        <v>2</v>
      </c>
      <c r="H427">
        <v>0</v>
      </c>
      <c r="I427">
        <v>6</v>
      </c>
    </row>
    <row r="428" spans="1:9" x14ac:dyDescent="0.3">
      <c r="A428" t="s">
        <v>435</v>
      </c>
      <c r="B428">
        <v>15.9</v>
      </c>
      <c r="C428">
        <v>7.4211999999999998</v>
      </c>
      <c r="D428" s="1">
        <v>4.0900000000000002E-7</v>
      </c>
      <c r="E428">
        <v>200</v>
      </c>
      <c r="G428">
        <v>1</v>
      </c>
      <c r="H428">
        <v>2.5</v>
      </c>
      <c r="I428">
        <v>9</v>
      </c>
    </row>
    <row r="429" spans="1:9" x14ac:dyDescent="0.3">
      <c r="A429" t="s">
        <v>436</v>
      </c>
      <c r="B429">
        <v>15.9</v>
      </c>
      <c r="C429">
        <v>7.4387999999999996</v>
      </c>
      <c r="D429" s="1">
        <v>4.0789999999999999E-7</v>
      </c>
      <c r="E429">
        <v>200</v>
      </c>
      <c r="G429">
        <v>-1</v>
      </c>
      <c r="H429">
        <v>1</v>
      </c>
      <c r="I429">
        <v>-3</v>
      </c>
    </row>
    <row r="430" spans="1:9" x14ac:dyDescent="0.3">
      <c r="A430" t="s">
        <v>437</v>
      </c>
      <c r="B430">
        <v>15.9</v>
      </c>
      <c r="C430">
        <v>7.4602000000000004</v>
      </c>
      <c r="D430" s="1">
        <v>4.0690000000000002E-7</v>
      </c>
      <c r="E430">
        <v>200</v>
      </c>
      <c r="G430">
        <v>0</v>
      </c>
      <c r="H430">
        <v>-1.5</v>
      </c>
      <c r="I430">
        <v>1.5</v>
      </c>
    </row>
    <row r="431" spans="1:9" x14ac:dyDescent="0.3">
      <c r="A431" t="s">
        <v>438</v>
      </c>
      <c r="B431">
        <v>15.9</v>
      </c>
      <c r="C431">
        <v>7.4806999999999997</v>
      </c>
      <c r="D431" s="1">
        <v>4.0820000000000002E-7</v>
      </c>
      <c r="E431">
        <v>200</v>
      </c>
      <c r="G431">
        <v>0.5</v>
      </c>
      <c r="H431">
        <v>1.5</v>
      </c>
      <c r="I431">
        <v>5</v>
      </c>
    </row>
    <row r="432" spans="1:9" x14ac:dyDescent="0.3">
      <c r="A432" t="s">
        <v>439</v>
      </c>
      <c r="B432">
        <v>15.9</v>
      </c>
      <c r="C432">
        <v>7.5</v>
      </c>
      <c r="D432" s="1">
        <v>4.0629999999999998E-7</v>
      </c>
      <c r="E432">
        <v>200</v>
      </c>
      <c r="G432">
        <v>1</v>
      </c>
      <c r="H432">
        <v>0.5</v>
      </c>
      <c r="I432">
        <v>0</v>
      </c>
    </row>
    <row r="433" spans="1:9" x14ac:dyDescent="0.3">
      <c r="A433" t="s">
        <v>440</v>
      </c>
      <c r="B433">
        <v>15</v>
      </c>
      <c r="C433">
        <v>7.5176999999999996</v>
      </c>
      <c r="D433" s="1">
        <v>4.0499999999999999E-7</v>
      </c>
      <c r="E433">
        <v>200</v>
      </c>
      <c r="G433">
        <v>-1.5</v>
      </c>
      <c r="H433">
        <v>0.5</v>
      </c>
      <c r="I433">
        <v>-0.5</v>
      </c>
    </row>
    <row r="434" spans="1:9" x14ac:dyDescent="0.3">
      <c r="A434" t="s">
        <v>441</v>
      </c>
      <c r="B434">
        <v>15.9</v>
      </c>
      <c r="C434">
        <v>7.5425000000000004</v>
      </c>
      <c r="D434" s="1">
        <v>4.038E-7</v>
      </c>
      <c r="E434">
        <v>200</v>
      </c>
      <c r="G434">
        <v>0</v>
      </c>
      <c r="H434">
        <v>-1</v>
      </c>
      <c r="I434">
        <v>-6.5</v>
      </c>
    </row>
    <row r="435" spans="1:9" x14ac:dyDescent="0.3">
      <c r="A435" t="s">
        <v>442</v>
      </c>
      <c r="B435">
        <v>15.9</v>
      </c>
      <c r="C435">
        <v>7.5594000000000001</v>
      </c>
      <c r="D435" s="1">
        <v>4.052E-7</v>
      </c>
      <c r="E435">
        <v>200</v>
      </c>
      <c r="G435">
        <v>-0.5</v>
      </c>
      <c r="H435">
        <v>1.5</v>
      </c>
      <c r="I435">
        <v>2</v>
      </c>
    </row>
    <row r="436" spans="1:9" x14ac:dyDescent="0.3">
      <c r="A436" t="s">
        <v>443</v>
      </c>
      <c r="B436">
        <v>15.9</v>
      </c>
      <c r="C436">
        <v>7.5808999999999997</v>
      </c>
      <c r="D436" s="1">
        <v>4.0359999999999999E-7</v>
      </c>
      <c r="E436">
        <v>200</v>
      </c>
      <c r="G436">
        <v>0</v>
      </c>
      <c r="H436">
        <v>2</v>
      </c>
      <c r="I436">
        <v>2</v>
      </c>
    </row>
    <row r="437" spans="1:9" x14ac:dyDescent="0.3">
      <c r="A437" t="s">
        <v>444</v>
      </c>
      <c r="B437">
        <v>15.9</v>
      </c>
      <c r="C437">
        <v>7.5997000000000003</v>
      </c>
      <c r="D437" s="1">
        <v>4.0079999999999999E-7</v>
      </c>
      <c r="E437">
        <v>200</v>
      </c>
      <c r="G437">
        <v>0</v>
      </c>
      <c r="H437">
        <v>0.5</v>
      </c>
      <c r="I437">
        <v>-7</v>
      </c>
    </row>
    <row r="438" spans="1:9" x14ac:dyDescent="0.3">
      <c r="A438" t="s">
        <v>445</v>
      </c>
      <c r="B438">
        <v>15.9</v>
      </c>
      <c r="C438">
        <v>7.6215999999999999</v>
      </c>
      <c r="D438" s="1">
        <v>3.9980000000000002E-7</v>
      </c>
      <c r="E438">
        <v>200</v>
      </c>
      <c r="G438">
        <v>-1</v>
      </c>
      <c r="H438">
        <v>1</v>
      </c>
      <c r="I438">
        <v>-2.5</v>
      </c>
    </row>
    <row r="439" spans="1:9" x14ac:dyDescent="0.3">
      <c r="A439" t="s">
        <v>446</v>
      </c>
      <c r="B439">
        <v>15.9</v>
      </c>
      <c r="C439">
        <v>7.6395</v>
      </c>
      <c r="D439" s="1">
        <v>4.0059999999999997E-7</v>
      </c>
      <c r="E439">
        <v>200</v>
      </c>
      <c r="G439">
        <v>-0.5</v>
      </c>
      <c r="H439">
        <v>0.5</v>
      </c>
      <c r="I439">
        <v>4</v>
      </c>
    </row>
    <row r="440" spans="1:9" x14ac:dyDescent="0.3">
      <c r="A440" t="s">
        <v>447</v>
      </c>
      <c r="B440">
        <v>15</v>
      </c>
      <c r="C440">
        <v>7.6586999999999996</v>
      </c>
      <c r="D440" s="1">
        <v>3.981E-7</v>
      </c>
      <c r="E440">
        <v>200</v>
      </c>
      <c r="G440">
        <v>2</v>
      </c>
      <c r="H440">
        <v>5.5</v>
      </c>
      <c r="I440">
        <v>19</v>
      </c>
    </row>
    <row r="441" spans="1:9" x14ac:dyDescent="0.3">
      <c r="A441" t="s">
        <v>448</v>
      </c>
      <c r="B441">
        <v>15.9</v>
      </c>
      <c r="C441">
        <v>7.6798000000000002</v>
      </c>
      <c r="D441" s="1">
        <v>3.9779999999999998E-7</v>
      </c>
      <c r="E441">
        <v>200</v>
      </c>
      <c r="G441">
        <v>3</v>
      </c>
      <c r="H441">
        <v>-1.5</v>
      </c>
      <c r="I441">
        <v>0</v>
      </c>
    </row>
    <row r="442" spans="1:9" x14ac:dyDescent="0.3">
      <c r="A442" t="s">
        <v>449</v>
      </c>
      <c r="B442">
        <v>15.9</v>
      </c>
      <c r="C442">
        <v>7.7000999999999999</v>
      </c>
      <c r="D442" s="1">
        <v>3.9779999999999998E-7</v>
      </c>
      <c r="E442">
        <v>200</v>
      </c>
      <c r="G442">
        <v>2.5</v>
      </c>
      <c r="H442">
        <v>1</v>
      </c>
      <c r="I442">
        <v>18</v>
      </c>
    </row>
    <row r="443" spans="1:9" x14ac:dyDescent="0.3">
      <c r="A443" t="s">
        <v>450</v>
      </c>
      <c r="B443">
        <v>15.9</v>
      </c>
      <c r="C443">
        <v>7.72</v>
      </c>
      <c r="D443" s="1">
        <v>3.9750000000000001E-7</v>
      </c>
      <c r="E443">
        <v>200</v>
      </c>
      <c r="G443">
        <v>1.5</v>
      </c>
      <c r="H443">
        <v>-1</v>
      </c>
      <c r="I443">
        <v>-1.5</v>
      </c>
    </row>
    <row r="444" spans="1:9" x14ac:dyDescent="0.3">
      <c r="A444" t="s">
        <v>451</v>
      </c>
      <c r="B444">
        <v>16</v>
      </c>
      <c r="C444">
        <v>7.7413999999999996</v>
      </c>
      <c r="D444" s="1">
        <v>3.967E-7</v>
      </c>
      <c r="E444">
        <v>200</v>
      </c>
      <c r="G444">
        <v>0.5</v>
      </c>
      <c r="H444">
        <v>1</v>
      </c>
      <c r="I444">
        <v>7.5</v>
      </c>
    </row>
    <row r="445" spans="1:9" x14ac:dyDescent="0.3">
      <c r="A445" t="s">
        <v>452</v>
      </c>
      <c r="B445">
        <v>15.9</v>
      </c>
      <c r="C445">
        <v>7.7595000000000001</v>
      </c>
      <c r="D445" s="1">
        <v>3.9470000000000001E-7</v>
      </c>
      <c r="E445">
        <v>200</v>
      </c>
      <c r="G445">
        <v>2</v>
      </c>
      <c r="H445">
        <v>3.5</v>
      </c>
      <c r="I445">
        <v>7.5</v>
      </c>
    </row>
    <row r="446" spans="1:9" x14ac:dyDescent="0.3">
      <c r="A446" t="s">
        <v>453</v>
      </c>
      <c r="B446">
        <v>15.9</v>
      </c>
      <c r="C446">
        <v>7.7801999999999998</v>
      </c>
      <c r="D446" s="1">
        <v>3.9309999999999999E-7</v>
      </c>
      <c r="E446">
        <v>200</v>
      </c>
      <c r="G446">
        <v>2.5</v>
      </c>
      <c r="H446">
        <v>3</v>
      </c>
      <c r="I446">
        <v>7.5</v>
      </c>
    </row>
    <row r="447" spans="1:9" x14ac:dyDescent="0.3">
      <c r="A447" t="s">
        <v>454</v>
      </c>
      <c r="B447">
        <v>15.9</v>
      </c>
      <c r="C447">
        <v>7.7999000000000001</v>
      </c>
      <c r="D447" s="1">
        <v>3.9340000000000002E-7</v>
      </c>
      <c r="E447">
        <v>200</v>
      </c>
      <c r="G447">
        <v>2</v>
      </c>
      <c r="H447">
        <v>0.5</v>
      </c>
      <c r="I447">
        <v>7.5</v>
      </c>
    </row>
    <row r="448" spans="1:9" x14ac:dyDescent="0.3">
      <c r="A448" t="s">
        <v>455</v>
      </c>
      <c r="B448">
        <v>15.9</v>
      </c>
      <c r="C448">
        <v>7.8198999999999996</v>
      </c>
      <c r="D448" s="1">
        <v>3.9190000000000001E-7</v>
      </c>
      <c r="E448">
        <v>200</v>
      </c>
      <c r="G448">
        <v>1.5</v>
      </c>
      <c r="H448">
        <v>1</v>
      </c>
      <c r="I448">
        <v>9</v>
      </c>
    </row>
    <row r="449" spans="1:9" x14ac:dyDescent="0.3">
      <c r="A449" t="s">
        <v>456</v>
      </c>
      <c r="B449">
        <v>15.9</v>
      </c>
      <c r="C449">
        <v>7.8407</v>
      </c>
      <c r="D449" s="1">
        <v>3.9159999999999999E-7</v>
      </c>
      <c r="E449">
        <v>200</v>
      </c>
      <c r="G449">
        <v>4.5</v>
      </c>
      <c r="H449">
        <v>0.5</v>
      </c>
      <c r="I449">
        <v>9.5</v>
      </c>
    </row>
    <row r="450" spans="1:9" x14ac:dyDescent="0.3">
      <c r="A450" t="s">
        <v>457</v>
      </c>
      <c r="B450">
        <v>15.9</v>
      </c>
      <c r="C450">
        <v>7.8605999999999998</v>
      </c>
      <c r="D450" s="1">
        <v>3.904E-7</v>
      </c>
      <c r="E450">
        <v>200</v>
      </c>
      <c r="G450">
        <v>3.5</v>
      </c>
      <c r="H450">
        <v>-1.5</v>
      </c>
      <c r="I450">
        <v>-1.5</v>
      </c>
    </row>
    <row r="451" spans="1:9" x14ac:dyDescent="0.3">
      <c r="A451" t="s">
        <v>458</v>
      </c>
      <c r="B451">
        <v>15</v>
      </c>
      <c r="C451">
        <v>7.8804999999999996</v>
      </c>
      <c r="D451" s="1">
        <v>3.8959999999999999E-7</v>
      </c>
      <c r="E451">
        <v>200</v>
      </c>
      <c r="G451">
        <v>1.5</v>
      </c>
      <c r="H451">
        <v>3</v>
      </c>
      <c r="I451">
        <v>-2.5</v>
      </c>
    </row>
    <row r="452" spans="1:9" x14ac:dyDescent="0.3">
      <c r="A452" t="s">
        <v>459</v>
      </c>
      <c r="B452">
        <v>15.9</v>
      </c>
      <c r="C452">
        <v>7.9020000000000001</v>
      </c>
      <c r="D452" s="1">
        <v>3.889E-7</v>
      </c>
      <c r="E452">
        <v>200</v>
      </c>
      <c r="G452">
        <v>0</v>
      </c>
      <c r="H452">
        <v>3.5</v>
      </c>
      <c r="I452">
        <v>9.5</v>
      </c>
    </row>
    <row r="453" spans="1:9" x14ac:dyDescent="0.3">
      <c r="A453" t="s">
        <v>460</v>
      </c>
      <c r="B453">
        <v>15.9</v>
      </c>
      <c r="C453">
        <v>7.9194000000000004</v>
      </c>
      <c r="D453" s="1">
        <v>3.882E-7</v>
      </c>
      <c r="E453">
        <v>200</v>
      </c>
      <c r="G453">
        <v>0</v>
      </c>
      <c r="H453">
        <v>-0.5</v>
      </c>
      <c r="I453">
        <v>-2</v>
      </c>
    </row>
    <row r="454" spans="1:9" x14ac:dyDescent="0.3">
      <c r="A454" t="s">
        <v>461</v>
      </c>
      <c r="B454">
        <v>15</v>
      </c>
      <c r="C454">
        <v>7.9419000000000004</v>
      </c>
      <c r="D454" s="1">
        <v>3.8729999999999998E-7</v>
      </c>
      <c r="E454">
        <v>200</v>
      </c>
      <c r="G454">
        <v>0.5</v>
      </c>
      <c r="H454">
        <v>1.5</v>
      </c>
      <c r="I454">
        <v>15.5</v>
      </c>
    </row>
    <row r="455" spans="1:9" x14ac:dyDescent="0.3">
      <c r="A455" t="s">
        <v>462</v>
      </c>
      <c r="B455">
        <v>15.9</v>
      </c>
      <c r="C455">
        <v>7.9592000000000001</v>
      </c>
      <c r="D455" s="1">
        <v>3.868E-7</v>
      </c>
      <c r="E455">
        <v>200</v>
      </c>
      <c r="G455">
        <v>3.5</v>
      </c>
      <c r="H455">
        <v>0.5</v>
      </c>
      <c r="I455">
        <v>11.5</v>
      </c>
    </row>
    <row r="456" spans="1:9" x14ac:dyDescent="0.3">
      <c r="A456" t="s">
        <v>463</v>
      </c>
      <c r="B456">
        <v>15.9</v>
      </c>
      <c r="C456">
        <v>7.9836</v>
      </c>
      <c r="D456" s="1">
        <v>3.8630000000000001E-7</v>
      </c>
      <c r="E456">
        <v>200</v>
      </c>
      <c r="G456">
        <v>3</v>
      </c>
      <c r="H456">
        <v>3.5</v>
      </c>
      <c r="I456">
        <v>7.5</v>
      </c>
    </row>
    <row r="457" spans="1:9" x14ac:dyDescent="0.3">
      <c r="A457" t="s">
        <v>464</v>
      </c>
      <c r="B457">
        <v>15.9</v>
      </c>
      <c r="C457">
        <v>8.0023999999999997</v>
      </c>
      <c r="D457" s="1">
        <v>3.8389999999999999E-7</v>
      </c>
      <c r="E457">
        <v>200</v>
      </c>
      <c r="G457">
        <v>1</v>
      </c>
      <c r="H457">
        <v>2.5</v>
      </c>
      <c r="I457">
        <v>3</v>
      </c>
    </row>
    <row r="458" spans="1:9" x14ac:dyDescent="0.3">
      <c r="A458" t="s">
        <v>465</v>
      </c>
      <c r="B458">
        <v>15.9</v>
      </c>
      <c r="C458">
        <v>8.0196000000000005</v>
      </c>
      <c r="D458" s="1">
        <v>3.8389999999999999E-7</v>
      </c>
      <c r="E458">
        <v>200</v>
      </c>
      <c r="G458">
        <v>3</v>
      </c>
      <c r="H458">
        <v>5</v>
      </c>
      <c r="I458">
        <v>3.5</v>
      </c>
    </row>
    <row r="459" spans="1:9" x14ac:dyDescent="0.3">
      <c r="A459" t="s">
        <v>466</v>
      </c>
      <c r="B459">
        <v>15.9</v>
      </c>
      <c r="C459">
        <v>8.0398999999999994</v>
      </c>
      <c r="D459" s="1">
        <v>3.8270000000000001E-7</v>
      </c>
      <c r="E459">
        <v>200</v>
      </c>
      <c r="G459">
        <v>4.5</v>
      </c>
      <c r="H459">
        <v>5</v>
      </c>
      <c r="I459">
        <v>35</v>
      </c>
    </row>
    <row r="460" spans="1:9" x14ac:dyDescent="0.3">
      <c r="A460" t="s">
        <v>467</v>
      </c>
      <c r="B460">
        <v>16</v>
      </c>
      <c r="C460">
        <v>8.0603999999999996</v>
      </c>
      <c r="D460" s="1">
        <v>3.8299999999999998E-7</v>
      </c>
      <c r="E460">
        <v>200</v>
      </c>
      <c r="G460">
        <v>0.5</v>
      </c>
      <c r="H460">
        <v>3</v>
      </c>
      <c r="I460">
        <v>-4.5</v>
      </c>
    </row>
    <row r="461" spans="1:9" x14ac:dyDescent="0.3">
      <c r="A461" t="s">
        <v>468</v>
      </c>
      <c r="B461">
        <v>15.9</v>
      </c>
      <c r="C461">
        <v>8.0807000000000002</v>
      </c>
      <c r="D461" s="1">
        <v>3.8130000000000001E-7</v>
      </c>
      <c r="E461">
        <v>200</v>
      </c>
      <c r="G461">
        <v>6</v>
      </c>
      <c r="H461">
        <v>3.5</v>
      </c>
      <c r="I461">
        <v>12.5</v>
      </c>
    </row>
    <row r="462" spans="1:9" x14ac:dyDescent="0.3">
      <c r="A462" t="s">
        <v>469</v>
      </c>
      <c r="B462">
        <v>16</v>
      </c>
      <c r="C462">
        <v>8.1014999999999997</v>
      </c>
      <c r="D462" s="1">
        <v>3.8039999999999999E-7</v>
      </c>
      <c r="E462">
        <v>200</v>
      </c>
      <c r="G462">
        <v>2</v>
      </c>
      <c r="H462">
        <v>6.5</v>
      </c>
      <c r="I462">
        <v>-0.5</v>
      </c>
    </row>
    <row r="463" spans="1:9" x14ac:dyDescent="0.3">
      <c r="A463" t="s">
        <v>470</v>
      </c>
      <c r="B463">
        <v>15.9</v>
      </c>
      <c r="C463">
        <v>8.1221999999999994</v>
      </c>
      <c r="D463" s="1">
        <v>3.8109999999999999E-7</v>
      </c>
      <c r="E463">
        <v>200</v>
      </c>
      <c r="G463">
        <v>0.5</v>
      </c>
      <c r="H463">
        <v>3</v>
      </c>
      <c r="I463">
        <v>19</v>
      </c>
    </row>
    <row r="464" spans="1:9" x14ac:dyDescent="0.3">
      <c r="A464" t="s">
        <v>471</v>
      </c>
      <c r="B464">
        <v>15.9</v>
      </c>
      <c r="C464">
        <v>8.1431000000000004</v>
      </c>
      <c r="D464" s="1">
        <v>3.7879999999999998E-7</v>
      </c>
      <c r="E464">
        <v>200</v>
      </c>
      <c r="G464">
        <v>1.5</v>
      </c>
      <c r="H464">
        <v>5.5</v>
      </c>
      <c r="I464">
        <v>8</v>
      </c>
    </row>
    <row r="465" spans="1:9" x14ac:dyDescent="0.3">
      <c r="A465" t="s">
        <v>472</v>
      </c>
      <c r="B465">
        <v>15.9</v>
      </c>
      <c r="C465">
        <v>8.16</v>
      </c>
      <c r="D465" s="1">
        <v>3.7809999999999998E-7</v>
      </c>
      <c r="E465">
        <v>200</v>
      </c>
      <c r="G465">
        <v>3.5</v>
      </c>
      <c r="H465">
        <v>3.5</v>
      </c>
      <c r="I465">
        <v>15.5</v>
      </c>
    </row>
    <row r="466" spans="1:9" x14ac:dyDescent="0.3">
      <c r="A466" t="s">
        <v>473</v>
      </c>
      <c r="B466">
        <v>15.9</v>
      </c>
      <c r="C466">
        <v>8.1821000000000002</v>
      </c>
      <c r="D466" s="1">
        <v>3.7599999999999998E-7</v>
      </c>
      <c r="E466">
        <v>200</v>
      </c>
      <c r="G466">
        <v>7</v>
      </c>
      <c r="H466">
        <v>5</v>
      </c>
      <c r="I466">
        <v>21</v>
      </c>
    </row>
    <row r="467" spans="1:9" x14ac:dyDescent="0.3">
      <c r="A467" t="s">
        <v>474</v>
      </c>
      <c r="B467">
        <v>15.9</v>
      </c>
      <c r="C467">
        <v>8.2019000000000002</v>
      </c>
      <c r="D467" s="1">
        <v>3.7669999999999998E-7</v>
      </c>
      <c r="E467">
        <v>200</v>
      </c>
      <c r="G467">
        <v>1.5</v>
      </c>
      <c r="H467">
        <v>6</v>
      </c>
      <c r="I467">
        <v>26.5</v>
      </c>
    </row>
    <row r="468" spans="1:9" x14ac:dyDescent="0.3">
      <c r="A468" t="s">
        <v>475</v>
      </c>
      <c r="B468">
        <v>15</v>
      </c>
      <c r="C468">
        <v>8.2203999999999997</v>
      </c>
      <c r="D468" s="1">
        <v>3.7609999999999999E-7</v>
      </c>
      <c r="E468">
        <v>200</v>
      </c>
      <c r="G468">
        <v>0.5</v>
      </c>
      <c r="H468">
        <v>2.5</v>
      </c>
      <c r="I468">
        <v>7.5</v>
      </c>
    </row>
    <row r="469" spans="1:9" x14ac:dyDescent="0.3">
      <c r="A469" t="s">
        <v>476</v>
      </c>
      <c r="B469">
        <v>15.9</v>
      </c>
      <c r="C469">
        <v>8.2420000000000009</v>
      </c>
      <c r="D469" s="1">
        <v>3.7479999999999999E-7</v>
      </c>
      <c r="E469">
        <v>200</v>
      </c>
      <c r="G469">
        <v>0.5</v>
      </c>
      <c r="H469">
        <v>9</v>
      </c>
      <c r="I469">
        <v>13</v>
      </c>
    </row>
    <row r="470" spans="1:9" x14ac:dyDescent="0.3">
      <c r="A470" t="s">
        <v>477</v>
      </c>
      <c r="B470">
        <v>15.9</v>
      </c>
      <c r="C470">
        <v>8.2596000000000007</v>
      </c>
      <c r="D470" s="1">
        <v>3.7409999999999999E-7</v>
      </c>
      <c r="E470">
        <v>200</v>
      </c>
      <c r="G470">
        <v>2</v>
      </c>
      <c r="H470">
        <v>6.5</v>
      </c>
      <c r="I470">
        <v>14.5</v>
      </c>
    </row>
    <row r="471" spans="1:9" x14ac:dyDescent="0.3">
      <c r="A471" t="s">
        <v>478</v>
      </c>
      <c r="B471">
        <v>15.9</v>
      </c>
      <c r="C471">
        <v>8.2795000000000005</v>
      </c>
      <c r="D471" s="1">
        <v>3.727E-7</v>
      </c>
      <c r="E471">
        <v>200</v>
      </c>
      <c r="G471">
        <v>3.5</v>
      </c>
      <c r="H471">
        <v>0.5</v>
      </c>
      <c r="I471">
        <v>13</v>
      </c>
    </row>
    <row r="472" spans="1:9" x14ac:dyDescent="0.3">
      <c r="A472" t="s">
        <v>479</v>
      </c>
      <c r="B472">
        <v>15.9</v>
      </c>
      <c r="C472">
        <v>8.3003999999999998</v>
      </c>
      <c r="D472" s="1">
        <v>3.7220000000000001E-7</v>
      </c>
      <c r="E472">
        <v>200</v>
      </c>
      <c r="G472">
        <v>3</v>
      </c>
      <c r="H472">
        <v>7.5</v>
      </c>
      <c r="I472">
        <v>17.5</v>
      </c>
    </row>
    <row r="473" spans="1:9" x14ac:dyDescent="0.3">
      <c r="A473" t="s">
        <v>480</v>
      </c>
      <c r="B473">
        <v>15.9</v>
      </c>
      <c r="C473">
        <v>8.3186</v>
      </c>
      <c r="D473" s="1">
        <v>3.7020000000000002E-7</v>
      </c>
      <c r="E473">
        <v>200</v>
      </c>
      <c r="G473">
        <v>5.5</v>
      </c>
      <c r="H473">
        <v>9.5</v>
      </c>
      <c r="I473">
        <v>22</v>
      </c>
    </row>
    <row r="474" spans="1:9" x14ac:dyDescent="0.3">
      <c r="A474" t="s">
        <v>481</v>
      </c>
      <c r="B474">
        <v>15.9</v>
      </c>
      <c r="C474">
        <v>8.3405000000000005</v>
      </c>
      <c r="D474" s="1">
        <v>3.7099999999999997E-7</v>
      </c>
      <c r="E474">
        <v>200</v>
      </c>
      <c r="G474">
        <v>3.5</v>
      </c>
      <c r="H474">
        <v>8</v>
      </c>
      <c r="I474">
        <v>11</v>
      </c>
    </row>
    <row r="475" spans="1:9" x14ac:dyDescent="0.3">
      <c r="A475" t="s">
        <v>482</v>
      </c>
      <c r="B475">
        <v>15.9</v>
      </c>
      <c r="C475">
        <v>8.3598999999999997</v>
      </c>
      <c r="D475" s="1">
        <v>3.6969999999999998E-7</v>
      </c>
      <c r="E475">
        <v>200</v>
      </c>
      <c r="G475">
        <v>1.5</v>
      </c>
      <c r="H475">
        <v>4.5</v>
      </c>
      <c r="I475">
        <v>16</v>
      </c>
    </row>
    <row r="476" spans="1:9" x14ac:dyDescent="0.3">
      <c r="A476" t="s">
        <v>483</v>
      </c>
      <c r="B476">
        <v>15.9</v>
      </c>
      <c r="C476">
        <v>8.3802000000000003</v>
      </c>
      <c r="D476" s="1">
        <v>3.7039999999999998E-7</v>
      </c>
      <c r="E476">
        <v>200</v>
      </c>
      <c r="G476">
        <v>4</v>
      </c>
      <c r="H476">
        <v>4</v>
      </c>
      <c r="I476">
        <v>8</v>
      </c>
    </row>
    <row r="477" spans="1:9" x14ac:dyDescent="0.3">
      <c r="A477" t="s">
        <v>484</v>
      </c>
      <c r="B477">
        <v>15.9</v>
      </c>
      <c r="C477">
        <v>8.4009999999999998</v>
      </c>
      <c r="D477" s="1">
        <v>3.6839999999999999E-7</v>
      </c>
      <c r="E477">
        <v>200</v>
      </c>
      <c r="G477">
        <v>4.5</v>
      </c>
      <c r="H477">
        <v>5</v>
      </c>
      <c r="I477">
        <v>17.5</v>
      </c>
    </row>
    <row r="478" spans="1:9" x14ac:dyDescent="0.3">
      <c r="A478" t="s">
        <v>485</v>
      </c>
      <c r="B478">
        <v>15.9</v>
      </c>
      <c r="C478">
        <v>8.4200999999999997</v>
      </c>
      <c r="D478" s="1">
        <v>3.6810000000000002E-7</v>
      </c>
      <c r="E478">
        <v>200</v>
      </c>
      <c r="G478">
        <v>0.5</v>
      </c>
      <c r="H478">
        <v>2.5</v>
      </c>
      <c r="I478">
        <v>21</v>
      </c>
    </row>
    <row r="479" spans="1:9" x14ac:dyDescent="0.3">
      <c r="A479" t="s">
        <v>486</v>
      </c>
      <c r="B479">
        <v>15.9</v>
      </c>
      <c r="C479">
        <v>8.4404000000000003</v>
      </c>
      <c r="D479" s="1">
        <v>3.6539999999999998E-7</v>
      </c>
      <c r="E479">
        <v>200</v>
      </c>
      <c r="G479">
        <v>4.5</v>
      </c>
      <c r="H479">
        <v>3.5</v>
      </c>
      <c r="I479">
        <v>0.5</v>
      </c>
    </row>
    <row r="480" spans="1:9" x14ac:dyDescent="0.3">
      <c r="A480" t="s">
        <v>487</v>
      </c>
      <c r="B480">
        <v>15</v>
      </c>
      <c r="C480">
        <v>8.4603999999999999</v>
      </c>
      <c r="D480" s="1">
        <v>3.6609999999999998E-7</v>
      </c>
      <c r="E480">
        <v>200</v>
      </c>
      <c r="G480">
        <v>3</v>
      </c>
      <c r="H480">
        <v>2.5</v>
      </c>
      <c r="I480">
        <v>9.5</v>
      </c>
    </row>
    <row r="481" spans="1:9" x14ac:dyDescent="0.3">
      <c r="A481" t="s">
        <v>488</v>
      </c>
      <c r="B481">
        <v>15.9</v>
      </c>
      <c r="C481">
        <v>8.4811999999999994</v>
      </c>
      <c r="D481" s="1">
        <v>3.6549999999999998E-7</v>
      </c>
      <c r="E481">
        <v>200</v>
      </c>
      <c r="G481">
        <v>2.5</v>
      </c>
      <c r="H481">
        <v>7</v>
      </c>
      <c r="I481">
        <v>30.5</v>
      </c>
    </row>
    <row r="482" spans="1:9" x14ac:dyDescent="0.3">
      <c r="A482" t="s">
        <v>489</v>
      </c>
      <c r="B482">
        <v>15.9</v>
      </c>
      <c r="C482">
        <v>8.5002999999999993</v>
      </c>
      <c r="D482" s="1">
        <v>3.6450000000000001E-7</v>
      </c>
      <c r="E482">
        <v>200</v>
      </c>
      <c r="G482">
        <v>5</v>
      </c>
      <c r="H482">
        <v>9</v>
      </c>
      <c r="I482">
        <v>23.5</v>
      </c>
    </row>
    <row r="483" spans="1:9" x14ac:dyDescent="0.3">
      <c r="A483" t="s">
        <v>490</v>
      </c>
      <c r="B483">
        <v>15.9</v>
      </c>
      <c r="C483">
        <v>8.5191999999999997</v>
      </c>
      <c r="D483" s="1">
        <v>3.6339999999999999E-7</v>
      </c>
      <c r="E483">
        <v>200</v>
      </c>
      <c r="G483">
        <v>5</v>
      </c>
      <c r="H483">
        <v>5.5</v>
      </c>
      <c r="I483">
        <v>20</v>
      </c>
    </row>
    <row r="484" spans="1:9" x14ac:dyDescent="0.3">
      <c r="A484" t="s">
        <v>491</v>
      </c>
      <c r="B484">
        <v>15.9</v>
      </c>
      <c r="C484">
        <v>8.5404999999999998</v>
      </c>
      <c r="D484" s="1">
        <v>3.6139999999999999E-7</v>
      </c>
      <c r="E484">
        <v>200</v>
      </c>
      <c r="G484">
        <v>5.5</v>
      </c>
      <c r="H484">
        <v>7</v>
      </c>
      <c r="I484">
        <v>21</v>
      </c>
    </row>
    <row r="485" spans="1:9" x14ac:dyDescent="0.3">
      <c r="A485" t="s">
        <v>492</v>
      </c>
      <c r="B485">
        <v>15.9</v>
      </c>
      <c r="C485">
        <v>8.5614000000000008</v>
      </c>
      <c r="D485" s="1">
        <v>3.6139999999999999E-7</v>
      </c>
      <c r="E485">
        <v>200</v>
      </c>
      <c r="G485">
        <v>0.5</v>
      </c>
      <c r="H485">
        <v>3</v>
      </c>
      <c r="I485">
        <v>8.5</v>
      </c>
    </row>
    <row r="486" spans="1:9" x14ac:dyDescent="0.3">
      <c r="A486" t="s">
        <v>493</v>
      </c>
      <c r="B486">
        <v>15.9</v>
      </c>
      <c r="C486">
        <v>8.5784000000000002</v>
      </c>
      <c r="D486" s="1">
        <v>3.6040000000000002E-7</v>
      </c>
      <c r="E486">
        <v>200</v>
      </c>
      <c r="G486">
        <v>3.5</v>
      </c>
      <c r="H486">
        <v>2.5</v>
      </c>
      <c r="I486">
        <v>9</v>
      </c>
    </row>
    <row r="487" spans="1:9" x14ac:dyDescent="0.3">
      <c r="A487" t="s">
        <v>494</v>
      </c>
      <c r="B487">
        <v>16.100000000000001</v>
      </c>
      <c r="C487">
        <v>8.6012000000000004</v>
      </c>
      <c r="D487" s="1">
        <v>3.6069999999999999E-7</v>
      </c>
      <c r="E487">
        <v>200</v>
      </c>
      <c r="G487">
        <v>2.5</v>
      </c>
      <c r="H487">
        <v>0.5</v>
      </c>
      <c r="I487">
        <v>5.5</v>
      </c>
    </row>
    <row r="488" spans="1:9" x14ac:dyDescent="0.3">
      <c r="A488" t="s">
        <v>495</v>
      </c>
      <c r="B488">
        <v>15.9</v>
      </c>
      <c r="C488">
        <v>8.6202000000000005</v>
      </c>
      <c r="D488" s="1">
        <v>3.5880000000000001E-7</v>
      </c>
      <c r="E488">
        <v>200</v>
      </c>
      <c r="G488">
        <v>0.5</v>
      </c>
      <c r="H488">
        <v>4</v>
      </c>
      <c r="I488">
        <v>20.5</v>
      </c>
    </row>
    <row r="489" spans="1:9" x14ac:dyDescent="0.3">
      <c r="A489" t="s">
        <v>496</v>
      </c>
      <c r="B489">
        <v>15</v>
      </c>
      <c r="C489">
        <v>8.6419999999999995</v>
      </c>
      <c r="D489" s="1">
        <v>3.5890000000000002E-7</v>
      </c>
      <c r="E489">
        <v>200</v>
      </c>
      <c r="G489">
        <v>1.5</v>
      </c>
      <c r="H489">
        <v>8</v>
      </c>
      <c r="I489">
        <v>15</v>
      </c>
    </row>
    <row r="490" spans="1:9" x14ac:dyDescent="0.3">
      <c r="A490" t="s">
        <v>497</v>
      </c>
      <c r="B490">
        <v>15.9</v>
      </c>
      <c r="C490">
        <v>8.6613000000000007</v>
      </c>
      <c r="D490" s="1">
        <v>3.58E-7</v>
      </c>
      <c r="E490">
        <v>200</v>
      </c>
      <c r="G490">
        <v>0.5</v>
      </c>
      <c r="H490">
        <v>5.5</v>
      </c>
      <c r="I490">
        <v>10.5</v>
      </c>
    </row>
    <row r="491" spans="1:9" x14ac:dyDescent="0.3">
      <c r="A491" t="s">
        <v>498</v>
      </c>
      <c r="B491">
        <v>15.9</v>
      </c>
      <c r="C491">
        <v>8.6788000000000007</v>
      </c>
      <c r="D491" s="1">
        <v>3.572E-7</v>
      </c>
      <c r="E491">
        <v>200</v>
      </c>
      <c r="G491">
        <v>1</v>
      </c>
      <c r="H491">
        <v>9.5</v>
      </c>
      <c r="I491">
        <v>22</v>
      </c>
    </row>
    <row r="492" spans="1:9" x14ac:dyDescent="0.3">
      <c r="A492" t="s">
        <v>499</v>
      </c>
      <c r="B492">
        <v>15</v>
      </c>
      <c r="C492">
        <v>8.7019000000000002</v>
      </c>
      <c r="D492" s="1">
        <v>3.5499999999999999E-7</v>
      </c>
      <c r="E492">
        <v>200</v>
      </c>
      <c r="G492">
        <v>1.5</v>
      </c>
      <c r="H492">
        <v>3.5</v>
      </c>
      <c r="I492">
        <v>32.5</v>
      </c>
    </row>
    <row r="493" spans="1:9" x14ac:dyDescent="0.3">
      <c r="A493" t="s">
        <v>500</v>
      </c>
      <c r="B493">
        <v>15.9</v>
      </c>
      <c r="C493">
        <v>8.7227999999999994</v>
      </c>
      <c r="D493" s="1">
        <v>3.5400000000000002E-7</v>
      </c>
      <c r="E493">
        <v>200</v>
      </c>
      <c r="G493">
        <v>3</v>
      </c>
      <c r="H493">
        <v>4.5</v>
      </c>
      <c r="I493">
        <v>13.5</v>
      </c>
    </row>
    <row r="494" spans="1:9" x14ac:dyDescent="0.3">
      <c r="A494" t="s">
        <v>501</v>
      </c>
      <c r="B494">
        <v>15.9</v>
      </c>
      <c r="C494">
        <v>8.7398000000000007</v>
      </c>
      <c r="D494" s="1">
        <v>3.5320000000000001E-7</v>
      </c>
      <c r="E494">
        <v>200</v>
      </c>
      <c r="G494">
        <v>0.5</v>
      </c>
      <c r="H494">
        <v>3</v>
      </c>
      <c r="I494">
        <v>29.5</v>
      </c>
    </row>
    <row r="495" spans="1:9" x14ac:dyDescent="0.3">
      <c r="A495" t="s">
        <v>502</v>
      </c>
      <c r="B495">
        <v>15.9</v>
      </c>
      <c r="C495">
        <v>8.7605000000000004</v>
      </c>
      <c r="D495" s="1">
        <v>3.5339999999999997E-7</v>
      </c>
      <c r="E495">
        <v>200</v>
      </c>
      <c r="G495">
        <v>0</v>
      </c>
      <c r="H495">
        <v>8.5</v>
      </c>
      <c r="I495">
        <v>19</v>
      </c>
    </row>
    <row r="496" spans="1:9" x14ac:dyDescent="0.3">
      <c r="A496" t="s">
        <v>503</v>
      </c>
      <c r="B496">
        <v>15.9</v>
      </c>
      <c r="C496">
        <v>8.7820999999999998</v>
      </c>
      <c r="D496" s="1">
        <v>3.5199999999999998E-7</v>
      </c>
      <c r="E496">
        <v>200</v>
      </c>
      <c r="G496">
        <v>4</v>
      </c>
      <c r="H496">
        <v>6.5</v>
      </c>
      <c r="I496">
        <v>33</v>
      </c>
    </row>
    <row r="497" spans="1:9" x14ac:dyDescent="0.3">
      <c r="A497" t="s">
        <v>504</v>
      </c>
      <c r="B497">
        <v>15.9</v>
      </c>
      <c r="C497">
        <v>8.8027999999999995</v>
      </c>
      <c r="D497" s="1">
        <v>3.509E-7</v>
      </c>
      <c r="E497">
        <v>200</v>
      </c>
      <c r="G497">
        <v>0</v>
      </c>
      <c r="H497">
        <v>0.5</v>
      </c>
      <c r="I497">
        <v>22.5</v>
      </c>
    </row>
    <row r="498" spans="1:9" x14ac:dyDescent="0.3">
      <c r="A498" t="s">
        <v>505</v>
      </c>
      <c r="B498">
        <v>15.9</v>
      </c>
      <c r="C498">
        <v>8.8218999999999994</v>
      </c>
      <c r="D498" s="1">
        <v>3.5059999999999998E-7</v>
      </c>
      <c r="E498">
        <v>200</v>
      </c>
      <c r="G498">
        <v>2</v>
      </c>
      <c r="H498">
        <v>6</v>
      </c>
      <c r="I498">
        <v>30</v>
      </c>
    </row>
    <row r="499" spans="1:9" x14ac:dyDescent="0.3">
      <c r="A499" t="s">
        <v>506</v>
      </c>
      <c r="B499">
        <v>15.9</v>
      </c>
      <c r="C499">
        <v>8.8398000000000003</v>
      </c>
      <c r="D499" s="1">
        <v>3.5120000000000002E-7</v>
      </c>
      <c r="E499">
        <v>200</v>
      </c>
      <c r="G499">
        <v>4.5</v>
      </c>
      <c r="H499">
        <v>0.5</v>
      </c>
      <c r="I499">
        <v>26</v>
      </c>
    </row>
    <row r="500" spans="1:9" x14ac:dyDescent="0.3">
      <c r="A500" t="s">
        <v>507</v>
      </c>
      <c r="B500">
        <v>15.9</v>
      </c>
      <c r="C500">
        <v>8.8613999999999997</v>
      </c>
      <c r="D500" s="1">
        <v>3.4989999999999998E-7</v>
      </c>
      <c r="E500">
        <v>200</v>
      </c>
      <c r="G500">
        <v>3</v>
      </c>
      <c r="H500">
        <v>3.5</v>
      </c>
      <c r="I500">
        <v>10</v>
      </c>
    </row>
    <row r="501" spans="1:9" x14ac:dyDescent="0.3">
      <c r="A501" t="s">
        <v>508</v>
      </c>
      <c r="B501">
        <v>15.9</v>
      </c>
      <c r="C501">
        <v>8.8811999999999998</v>
      </c>
      <c r="D501" s="1">
        <v>3.4709999999999998E-7</v>
      </c>
      <c r="E501">
        <v>200</v>
      </c>
      <c r="G501">
        <v>-1</v>
      </c>
      <c r="H501">
        <v>8.5</v>
      </c>
      <c r="I501">
        <v>27</v>
      </c>
    </row>
    <row r="502" spans="1:9" x14ac:dyDescent="0.3">
      <c r="A502" t="s">
        <v>509</v>
      </c>
      <c r="B502">
        <v>15.9</v>
      </c>
      <c r="C502">
        <v>8.8979999999999997</v>
      </c>
      <c r="D502" s="1">
        <v>3.467E-7</v>
      </c>
      <c r="E502">
        <v>200</v>
      </c>
      <c r="G502">
        <v>2</v>
      </c>
      <c r="H502">
        <v>3.5</v>
      </c>
      <c r="I502">
        <v>19.5</v>
      </c>
    </row>
    <row r="503" spans="1:9" x14ac:dyDescent="0.3">
      <c r="A503" t="s">
        <v>510</v>
      </c>
      <c r="B503">
        <v>15.9</v>
      </c>
      <c r="C503">
        <v>8.9194999999999993</v>
      </c>
      <c r="D503" s="1">
        <v>3.4620000000000002E-7</v>
      </c>
      <c r="E503">
        <v>200</v>
      </c>
      <c r="G503">
        <v>-0.5</v>
      </c>
      <c r="H503">
        <v>9.5</v>
      </c>
      <c r="I503">
        <v>15</v>
      </c>
    </row>
    <row r="504" spans="1:9" x14ac:dyDescent="0.3">
      <c r="A504" t="s">
        <v>511</v>
      </c>
      <c r="B504">
        <v>15.9</v>
      </c>
      <c r="C504">
        <v>8.9426000000000005</v>
      </c>
      <c r="D504" s="1">
        <v>3.4540000000000001E-7</v>
      </c>
      <c r="E504">
        <v>200</v>
      </c>
      <c r="G504">
        <v>1.5</v>
      </c>
      <c r="H504">
        <v>3</v>
      </c>
      <c r="I504">
        <v>17</v>
      </c>
    </row>
    <row r="505" spans="1:9" x14ac:dyDescent="0.3">
      <c r="A505" t="s">
        <v>512</v>
      </c>
      <c r="B505">
        <v>15.9</v>
      </c>
      <c r="C505">
        <v>8.9591999999999992</v>
      </c>
      <c r="D505" s="1">
        <v>3.4470000000000001E-7</v>
      </c>
      <c r="E505">
        <v>200</v>
      </c>
      <c r="G505">
        <v>2</v>
      </c>
      <c r="H505">
        <v>3.5</v>
      </c>
      <c r="I505">
        <v>22.5</v>
      </c>
    </row>
    <row r="506" spans="1:9" x14ac:dyDescent="0.3">
      <c r="A506" t="s">
        <v>513</v>
      </c>
      <c r="B506">
        <v>15.9</v>
      </c>
      <c r="C506">
        <v>8.9822000000000006</v>
      </c>
      <c r="D506" s="1">
        <v>3.4560000000000002E-7</v>
      </c>
      <c r="E506">
        <v>200</v>
      </c>
      <c r="G506">
        <v>-1</v>
      </c>
      <c r="H506">
        <v>7.5</v>
      </c>
      <c r="I506">
        <v>19.5</v>
      </c>
    </row>
    <row r="507" spans="1:9" x14ac:dyDescent="0.3">
      <c r="A507" t="s">
        <v>514</v>
      </c>
      <c r="B507">
        <v>15.9</v>
      </c>
      <c r="C507">
        <v>9.0015000000000001</v>
      </c>
      <c r="D507" s="1">
        <v>3.4369999999999999E-7</v>
      </c>
      <c r="E507">
        <v>200</v>
      </c>
      <c r="G507">
        <v>5.5</v>
      </c>
      <c r="H507">
        <v>1.5</v>
      </c>
      <c r="I507">
        <v>17.5</v>
      </c>
    </row>
    <row r="508" spans="1:9" x14ac:dyDescent="0.3">
      <c r="A508" t="s">
        <v>515</v>
      </c>
      <c r="B508">
        <v>15.9</v>
      </c>
      <c r="C508">
        <v>6.5007000000000001</v>
      </c>
      <c r="D508" s="1">
        <v>3.411E-7</v>
      </c>
      <c r="E508">
        <v>200</v>
      </c>
      <c r="G508">
        <v>-1</v>
      </c>
      <c r="H508">
        <v>0.5</v>
      </c>
      <c r="I508">
        <v>8.5</v>
      </c>
    </row>
    <row r="509" spans="1:9" x14ac:dyDescent="0.3">
      <c r="A509" t="s">
        <v>516</v>
      </c>
      <c r="B509">
        <v>15.9</v>
      </c>
      <c r="C509">
        <v>6.5202999999999998</v>
      </c>
      <c r="D509" s="1">
        <v>3.403E-7</v>
      </c>
      <c r="E509">
        <v>200</v>
      </c>
      <c r="G509">
        <v>-0.5</v>
      </c>
      <c r="H509">
        <v>0</v>
      </c>
      <c r="I509">
        <v>2.5</v>
      </c>
    </row>
    <row r="510" spans="1:9" x14ac:dyDescent="0.3">
      <c r="A510" t="s">
        <v>517</v>
      </c>
      <c r="B510">
        <v>15.9</v>
      </c>
      <c r="C510">
        <v>6.5396000000000001</v>
      </c>
      <c r="D510" s="1">
        <v>3.3809999999999999E-7</v>
      </c>
      <c r="E510">
        <v>200</v>
      </c>
      <c r="G510">
        <v>0.5</v>
      </c>
      <c r="H510">
        <v>-2</v>
      </c>
      <c r="I510">
        <v>1</v>
      </c>
    </row>
    <row r="511" spans="1:9" x14ac:dyDescent="0.3">
      <c r="A511" t="s">
        <v>518</v>
      </c>
      <c r="B511">
        <v>15.9</v>
      </c>
      <c r="C511">
        <v>6.5593000000000004</v>
      </c>
      <c r="D511" s="1">
        <v>3.3840000000000001E-7</v>
      </c>
      <c r="E511">
        <v>200</v>
      </c>
      <c r="G511">
        <v>-1.5</v>
      </c>
      <c r="H511">
        <v>1</v>
      </c>
      <c r="I511">
        <v>-6</v>
      </c>
    </row>
    <row r="512" spans="1:9" x14ac:dyDescent="0.3">
      <c r="A512" t="s">
        <v>519</v>
      </c>
      <c r="B512">
        <v>15.9</v>
      </c>
      <c r="C512">
        <v>6.5803000000000003</v>
      </c>
      <c r="D512" s="1">
        <v>3.3729999999999998E-7</v>
      </c>
      <c r="E512">
        <v>200</v>
      </c>
      <c r="G512">
        <v>0</v>
      </c>
      <c r="H512">
        <v>-2</v>
      </c>
      <c r="I512">
        <v>-7.5</v>
      </c>
    </row>
    <row r="513" spans="1:9" x14ac:dyDescent="0.3">
      <c r="A513" t="s">
        <v>520</v>
      </c>
      <c r="B513">
        <v>15.9</v>
      </c>
      <c r="C513">
        <v>6.5995999999999997</v>
      </c>
      <c r="D513" s="1">
        <v>3.3640000000000002E-7</v>
      </c>
      <c r="E513">
        <v>200</v>
      </c>
      <c r="G513">
        <v>-1</v>
      </c>
      <c r="H513">
        <v>0</v>
      </c>
      <c r="I513">
        <v>1.5</v>
      </c>
    </row>
    <row r="514" spans="1:9" x14ac:dyDescent="0.3">
      <c r="A514" t="s">
        <v>521</v>
      </c>
      <c r="B514">
        <v>15.9</v>
      </c>
      <c r="C514">
        <v>6.6173999999999999</v>
      </c>
      <c r="D514" s="1">
        <v>3.3630000000000001E-7</v>
      </c>
      <c r="E514">
        <v>200</v>
      </c>
      <c r="G514">
        <v>-1</v>
      </c>
      <c r="H514">
        <v>0.5</v>
      </c>
      <c r="I514">
        <v>1</v>
      </c>
    </row>
    <row r="515" spans="1:9" x14ac:dyDescent="0.3">
      <c r="A515" t="s">
        <v>522</v>
      </c>
      <c r="B515">
        <v>15.9</v>
      </c>
      <c r="C515">
        <v>6.6401000000000003</v>
      </c>
      <c r="D515" s="1">
        <v>3.3550000000000001E-7</v>
      </c>
      <c r="E515">
        <v>200</v>
      </c>
      <c r="G515">
        <v>-0.5</v>
      </c>
      <c r="H515">
        <v>0.5</v>
      </c>
      <c r="I515">
        <v>-2.5</v>
      </c>
    </row>
    <row r="516" spans="1:9" x14ac:dyDescent="0.3">
      <c r="A516" t="s">
        <v>523</v>
      </c>
      <c r="B516">
        <v>15.9</v>
      </c>
      <c r="C516">
        <v>6.6603000000000003</v>
      </c>
      <c r="D516" s="1">
        <v>3.3490000000000001E-7</v>
      </c>
      <c r="E516">
        <v>200</v>
      </c>
      <c r="G516">
        <v>1</v>
      </c>
      <c r="H516">
        <v>0.5</v>
      </c>
      <c r="I516">
        <v>0</v>
      </c>
    </row>
    <row r="517" spans="1:9" x14ac:dyDescent="0.3">
      <c r="A517" t="s">
        <v>524</v>
      </c>
      <c r="B517">
        <v>15.9</v>
      </c>
      <c r="C517">
        <v>6.6806999999999999</v>
      </c>
      <c r="D517" s="1">
        <v>3.3410000000000001E-7</v>
      </c>
      <c r="E517">
        <v>200</v>
      </c>
      <c r="G517">
        <v>0</v>
      </c>
      <c r="H517">
        <v>0</v>
      </c>
      <c r="I517">
        <v>10</v>
      </c>
    </row>
    <row r="518" spans="1:9" x14ac:dyDescent="0.3">
      <c r="A518" t="s">
        <v>525</v>
      </c>
      <c r="B518">
        <v>15</v>
      </c>
      <c r="C518">
        <v>6.7004000000000001</v>
      </c>
      <c r="D518" s="1">
        <v>3.3220000000000002E-7</v>
      </c>
      <c r="E518">
        <v>200</v>
      </c>
      <c r="G518">
        <v>-0.5</v>
      </c>
      <c r="H518">
        <v>-0.5</v>
      </c>
      <c r="I518">
        <v>0</v>
      </c>
    </row>
    <row r="519" spans="1:9" x14ac:dyDescent="0.3">
      <c r="A519" t="s">
        <v>526</v>
      </c>
      <c r="B519">
        <v>15.9</v>
      </c>
      <c r="C519">
        <v>6.72</v>
      </c>
      <c r="D519" s="1">
        <v>3.3239999999999999E-7</v>
      </c>
      <c r="E519">
        <v>200</v>
      </c>
      <c r="G519">
        <v>0</v>
      </c>
      <c r="H519">
        <v>2</v>
      </c>
      <c r="I519">
        <v>-1</v>
      </c>
    </row>
    <row r="520" spans="1:9" x14ac:dyDescent="0.3">
      <c r="A520" t="s">
        <v>527</v>
      </c>
      <c r="B520">
        <v>15.9</v>
      </c>
      <c r="C520">
        <v>6.74</v>
      </c>
      <c r="D520" s="1">
        <v>3.312E-7</v>
      </c>
      <c r="E520">
        <v>200</v>
      </c>
      <c r="G520">
        <v>-0.5</v>
      </c>
      <c r="H520">
        <v>0.5</v>
      </c>
      <c r="I520">
        <v>4</v>
      </c>
    </row>
    <row r="521" spans="1:9" x14ac:dyDescent="0.3">
      <c r="A521" t="s">
        <v>528</v>
      </c>
      <c r="B521">
        <v>15.9</v>
      </c>
      <c r="C521">
        <v>6.7592999999999996</v>
      </c>
      <c r="D521" s="1">
        <v>3.3039999999999999E-7</v>
      </c>
      <c r="E521">
        <v>200</v>
      </c>
      <c r="G521">
        <v>-0.5</v>
      </c>
      <c r="H521">
        <v>2</v>
      </c>
      <c r="I521">
        <v>5</v>
      </c>
    </row>
    <row r="522" spans="1:9" x14ac:dyDescent="0.3">
      <c r="A522" t="s">
        <v>529</v>
      </c>
      <c r="B522">
        <v>15.9</v>
      </c>
      <c r="C522">
        <v>6.7789000000000001</v>
      </c>
      <c r="D522" s="1">
        <v>3.2870000000000003E-7</v>
      </c>
      <c r="E522">
        <v>200</v>
      </c>
      <c r="G522">
        <v>1</v>
      </c>
      <c r="H522">
        <v>1</v>
      </c>
      <c r="I522">
        <v>4</v>
      </c>
    </row>
    <row r="523" spans="1:9" x14ac:dyDescent="0.3">
      <c r="A523" t="s">
        <v>530</v>
      </c>
      <c r="B523">
        <v>15.9</v>
      </c>
      <c r="C523">
        <v>6.8014000000000001</v>
      </c>
      <c r="D523" s="1">
        <v>3.3010000000000002E-7</v>
      </c>
      <c r="E523">
        <v>200</v>
      </c>
      <c r="G523">
        <v>0</v>
      </c>
      <c r="H523">
        <v>-2.5</v>
      </c>
      <c r="I523">
        <v>2.5</v>
      </c>
    </row>
    <row r="524" spans="1:9" x14ac:dyDescent="0.3">
      <c r="A524" t="s">
        <v>531</v>
      </c>
      <c r="B524">
        <v>15.9</v>
      </c>
      <c r="C524">
        <v>6.8197000000000001</v>
      </c>
      <c r="D524" s="1">
        <v>3.2920000000000001E-7</v>
      </c>
      <c r="E524">
        <v>200</v>
      </c>
      <c r="G524">
        <v>0</v>
      </c>
      <c r="H524">
        <v>-1</v>
      </c>
      <c r="I524">
        <v>10.5</v>
      </c>
    </row>
    <row r="525" spans="1:9" x14ac:dyDescent="0.3">
      <c r="A525" t="s">
        <v>532</v>
      </c>
      <c r="B525">
        <v>15.9</v>
      </c>
      <c r="C525">
        <v>6.8404999999999996</v>
      </c>
      <c r="D525" s="1">
        <v>3.276E-7</v>
      </c>
      <c r="E525">
        <v>200</v>
      </c>
      <c r="G525">
        <v>1</v>
      </c>
      <c r="H525">
        <v>-0.5</v>
      </c>
      <c r="I525">
        <v>1</v>
      </c>
    </row>
    <row r="526" spans="1:9" x14ac:dyDescent="0.3">
      <c r="A526" t="s">
        <v>533</v>
      </c>
      <c r="B526">
        <v>15.9</v>
      </c>
      <c r="C526">
        <v>6.8596000000000004</v>
      </c>
      <c r="D526" s="1">
        <v>3.2790000000000002E-7</v>
      </c>
      <c r="E526">
        <v>200</v>
      </c>
      <c r="G526">
        <v>0</v>
      </c>
      <c r="H526">
        <v>1</v>
      </c>
      <c r="I526">
        <v>7</v>
      </c>
    </row>
    <row r="527" spans="1:9" x14ac:dyDescent="0.3">
      <c r="A527" t="s">
        <v>534</v>
      </c>
      <c r="B527">
        <v>15.9</v>
      </c>
      <c r="C527">
        <v>6.8798000000000004</v>
      </c>
      <c r="D527" s="1">
        <v>3.2679999999999999E-7</v>
      </c>
      <c r="E527">
        <v>200</v>
      </c>
      <c r="G527">
        <v>0</v>
      </c>
      <c r="H527">
        <v>-0.5</v>
      </c>
      <c r="I527">
        <v>5</v>
      </c>
    </row>
    <row r="528" spans="1:9" x14ac:dyDescent="0.3">
      <c r="A528" t="s">
        <v>535</v>
      </c>
      <c r="B528">
        <v>15</v>
      </c>
      <c r="C528">
        <v>6.8998999999999997</v>
      </c>
      <c r="D528" s="1">
        <v>3.2679999999999999E-7</v>
      </c>
      <c r="E528">
        <v>200</v>
      </c>
      <c r="G528">
        <v>0</v>
      </c>
      <c r="H528">
        <v>-2</v>
      </c>
      <c r="I528">
        <v>0</v>
      </c>
    </row>
    <row r="529" spans="1:9" x14ac:dyDescent="0.3">
      <c r="A529" t="s">
        <v>536</v>
      </c>
      <c r="B529">
        <v>15.9</v>
      </c>
      <c r="C529">
        <v>6.9192999999999998</v>
      </c>
      <c r="D529" s="1">
        <v>3.2650000000000002E-7</v>
      </c>
      <c r="E529">
        <v>200</v>
      </c>
      <c r="G529">
        <v>-0.5</v>
      </c>
      <c r="H529">
        <v>1</v>
      </c>
      <c r="I529">
        <v>-6</v>
      </c>
    </row>
    <row r="530" spans="1:9" x14ac:dyDescent="0.3">
      <c r="A530" t="s">
        <v>537</v>
      </c>
      <c r="B530">
        <v>15.9</v>
      </c>
      <c r="C530">
        <v>6.9406999999999996</v>
      </c>
      <c r="D530" s="1">
        <v>3.2599999999999998E-7</v>
      </c>
      <c r="E530">
        <v>200</v>
      </c>
      <c r="G530">
        <v>1</v>
      </c>
      <c r="H530">
        <v>0.5</v>
      </c>
      <c r="I530">
        <v>0.5</v>
      </c>
    </row>
    <row r="531" spans="1:9" x14ac:dyDescent="0.3">
      <c r="A531" t="s">
        <v>538</v>
      </c>
      <c r="B531">
        <v>15.9</v>
      </c>
      <c r="C531">
        <v>6.9598000000000004</v>
      </c>
      <c r="D531" s="1">
        <v>3.2459999999999998E-7</v>
      </c>
      <c r="E531">
        <v>200</v>
      </c>
      <c r="G531">
        <v>0</v>
      </c>
      <c r="H531">
        <v>-1.5</v>
      </c>
      <c r="I531">
        <v>-0.5</v>
      </c>
    </row>
    <row r="532" spans="1:9" x14ac:dyDescent="0.3">
      <c r="A532" t="s">
        <v>539</v>
      </c>
      <c r="B532">
        <v>15.9</v>
      </c>
      <c r="C532">
        <v>6.9801000000000002</v>
      </c>
      <c r="D532" s="1">
        <v>3.2259999999999999E-7</v>
      </c>
      <c r="E532">
        <v>200</v>
      </c>
      <c r="G532">
        <v>-0.5</v>
      </c>
      <c r="H532">
        <v>0</v>
      </c>
      <c r="I532">
        <v>3</v>
      </c>
    </row>
    <row r="533" spans="1:9" x14ac:dyDescent="0.3">
      <c r="A533" t="s">
        <v>540</v>
      </c>
      <c r="B533">
        <v>15.9</v>
      </c>
      <c r="C533">
        <v>7.0004999999999997</v>
      </c>
      <c r="D533" s="1">
        <v>3.2109999999999998E-7</v>
      </c>
      <c r="E533">
        <v>200</v>
      </c>
      <c r="G533">
        <v>0.5</v>
      </c>
      <c r="H533">
        <v>-1.5</v>
      </c>
      <c r="I533">
        <v>0.5</v>
      </c>
    </row>
    <row r="534" spans="1:9" x14ac:dyDescent="0.3">
      <c r="A534" t="s">
        <v>541</v>
      </c>
      <c r="B534">
        <v>15.9</v>
      </c>
      <c r="C534">
        <v>7.0210999999999997</v>
      </c>
      <c r="D534" s="1">
        <v>3.2150000000000001E-7</v>
      </c>
      <c r="E534">
        <v>200</v>
      </c>
      <c r="G534">
        <v>0</v>
      </c>
      <c r="H534">
        <v>-0.5</v>
      </c>
      <c r="I534">
        <v>7</v>
      </c>
    </row>
    <row r="535" spans="1:9" x14ac:dyDescent="0.3">
      <c r="A535" t="s">
        <v>542</v>
      </c>
      <c r="B535">
        <v>15</v>
      </c>
      <c r="C535">
        <v>7.0376000000000003</v>
      </c>
      <c r="D535" s="1">
        <v>3.2039999999999998E-7</v>
      </c>
      <c r="E535">
        <v>200</v>
      </c>
      <c r="G535">
        <v>0</v>
      </c>
      <c r="H535">
        <v>1</v>
      </c>
      <c r="I535">
        <v>0.5</v>
      </c>
    </row>
    <row r="536" spans="1:9" x14ac:dyDescent="0.3">
      <c r="A536" t="s">
        <v>543</v>
      </c>
      <c r="B536">
        <v>15.9</v>
      </c>
      <c r="C536">
        <v>7.0594999999999999</v>
      </c>
      <c r="D536" s="1">
        <v>3.206E-7</v>
      </c>
      <c r="E536">
        <v>200</v>
      </c>
      <c r="G536">
        <v>0</v>
      </c>
      <c r="H536">
        <v>0</v>
      </c>
      <c r="I536">
        <v>0</v>
      </c>
    </row>
    <row r="537" spans="1:9" x14ac:dyDescent="0.3">
      <c r="A537" t="s">
        <v>544</v>
      </c>
      <c r="B537">
        <v>15.9</v>
      </c>
      <c r="C537">
        <v>7.0823</v>
      </c>
      <c r="D537" s="1">
        <v>3.1930000000000001E-7</v>
      </c>
      <c r="E537">
        <v>200</v>
      </c>
      <c r="G537">
        <v>-1.5</v>
      </c>
      <c r="H537">
        <v>-0.5</v>
      </c>
      <c r="I537">
        <v>1</v>
      </c>
    </row>
    <row r="538" spans="1:9" x14ac:dyDescent="0.3">
      <c r="A538" t="s">
        <v>545</v>
      </c>
      <c r="B538">
        <v>15.9</v>
      </c>
      <c r="C538">
        <v>7.1006999999999998</v>
      </c>
      <c r="D538" s="1">
        <v>3.1839999999999999E-7</v>
      </c>
      <c r="E538">
        <v>200</v>
      </c>
      <c r="G538">
        <v>0</v>
      </c>
      <c r="H538">
        <v>2.5</v>
      </c>
      <c r="I538">
        <v>-3</v>
      </c>
    </row>
    <row r="539" spans="1:9" x14ac:dyDescent="0.3">
      <c r="A539" t="s">
        <v>546</v>
      </c>
      <c r="B539">
        <v>15.9</v>
      </c>
      <c r="C539">
        <v>7.1219999999999999</v>
      </c>
      <c r="D539" s="1">
        <v>3.1769999999999999E-7</v>
      </c>
      <c r="E539">
        <v>200</v>
      </c>
      <c r="G539">
        <v>0</v>
      </c>
      <c r="H539">
        <v>-1</v>
      </c>
      <c r="I539">
        <v>-1.5</v>
      </c>
    </row>
    <row r="540" spans="1:9" x14ac:dyDescent="0.3">
      <c r="A540" t="s">
        <v>547</v>
      </c>
      <c r="B540">
        <v>15.9</v>
      </c>
      <c r="C540">
        <v>7.1402000000000001</v>
      </c>
      <c r="D540" s="1">
        <v>3.1609999999999998E-7</v>
      </c>
      <c r="E540">
        <v>200</v>
      </c>
      <c r="G540">
        <v>0</v>
      </c>
      <c r="H540">
        <v>-0.5</v>
      </c>
      <c r="I540">
        <v>-1</v>
      </c>
    </row>
    <row r="541" spans="1:9" x14ac:dyDescent="0.3">
      <c r="A541" t="s">
        <v>548</v>
      </c>
      <c r="B541">
        <v>15.9</v>
      </c>
      <c r="C541">
        <v>7.1607000000000003</v>
      </c>
      <c r="D541" s="1">
        <v>3.164E-7</v>
      </c>
      <c r="E541">
        <v>200</v>
      </c>
      <c r="G541">
        <v>1</v>
      </c>
      <c r="H541">
        <v>-0.5</v>
      </c>
      <c r="I541">
        <v>-1.5</v>
      </c>
    </row>
    <row r="542" spans="1:9" x14ac:dyDescent="0.3">
      <c r="A542" t="s">
        <v>549</v>
      </c>
      <c r="B542">
        <v>15.9</v>
      </c>
      <c r="C542">
        <v>7.1813000000000002</v>
      </c>
      <c r="D542" s="1">
        <v>3.1619999999999999E-7</v>
      </c>
      <c r="E542">
        <v>200</v>
      </c>
      <c r="G542">
        <v>0</v>
      </c>
      <c r="H542">
        <v>0.5</v>
      </c>
      <c r="I542">
        <v>1.5</v>
      </c>
    </row>
    <row r="543" spans="1:9" x14ac:dyDescent="0.3">
      <c r="A543" t="s">
        <v>550</v>
      </c>
      <c r="B543">
        <v>15.9</v>
      </c>
      <c r="C543">
        <v>7.1990999999999996</v>
      </c>
      <c r="D543" s="1">
        <v>3.1650000000000001E-7</v>
      </c>
      <c r="E543">
        <v>200</v>
      </c>
      <c r="G543">
        <v>0</v>
      </c>
      <c r="H543">
        <v>-1</v>
      </c>
      <c r="I543">
        <v>7</v>
      </c>
    </row>
    <row r="544" spans="1:9" x14ac:dyDescent="0.3">
      <c r="A544" t="s">
        <v>551</v>
      </c>
      <c r="B544">
        <v>15.9</v>
      </c>
      <c r="C544">
        <v>7.2184999999999997</v>
      </c>
      <c r="D544" s="1">
        <v>3.1530000000000002E-7</v>
      </c>
      <c r="E544">
        <v>200</v>
      </c>
      <c r="G544">
        <v>0</v>
      </c>
      <c r="H544">
        <v>-1.5</v>
      </c>
      <c r="I544">
        <v>-4</v>
      </c>
    </row>
    <row r="545" spans="1:9" x14ac:dyDescent="0.3">
      <c r="A545" t="s">
        <v>552</v>
      </c>
      <c r="B545">
        <v>15</v>
      </c>
      <c r="C545">
        <v>7.2398999999999996</v>
      </c>
      <c r="D545" s="1">
        <v>3.1450000000000002E-7</v>
      </c>
      <c r="E545">
        <v>200</v>
      </c>
      <c r="G545">
        <v>0</v>
      </c>
      <c r="H545">
        <v>1</v>
      </c>
      <c r="I545">
        <v>-1</v>
      </c>
    </row>
    <row r="546" spans="1:9" x14ac:dyDescent="0.3">
      <c r="A546" t="s">
        <v>553</v>
      </c>
      <c r="B546">
        <v>15</v>
      </c>
      <c r="C546">
        <v>7.2611999999999997</v>
      </c>
      <c r="D546" s="1">
        <v>3.1300000000000001E-7</v>
      </c>
      <c r="E546">
        <v>200</v>
      </c>
      <c r="G546">
        <v>0</v>
      </c>
      <c r="H546">
        <v>-0.5</v>
      </c>
      <c r="I546">
        <v>6</v>
      </c>
    </row>
    <row r="547" spans="1:9" x14ac:dyDescent="0.3">
      <c r="A547" t="s">
        <v>554</v>
      </c>
      <c r="B547">
        <v>15.9</v>
      </c>
      <c r="C547">
        <v>7.28</v>
      </c>
      <c r="D547" s="1">
        <v>3.128E-7</v>
      </c>
      <c r="E547">
        <v>200</v>
      </c>
      <c r="G547">
        <v>0</v>
      </c>
      <c r="H547">
        <v>0.5</v>
      </c>
      <c r="I547">
        <v>-2</v>
      </c>
    </row>
    <row r="548" spans="1:9" x14ac:dyDescent="0.3">
      <c r="A548" t="s">
        <v>555</v>
      </c>
      <c r="B548">
        <v>15.9</v>
      </c>
      <c r="C548">
        <v>7.2983000000000002</v>
      </c>
      <c r="D548" s="1">
        <v>3.114E-7</v>
      </c>
      <c r="E548">
        <v>200</v>
      </c>
      <c r="G548">
        <v>-0.5</v>
      </c>
      <c r="H548">
        <v>0</v>
      </c>
      <c r="I548">
        <v>-1</v>
      </c>
    </row>
    <row r="549" spans="1:9" x14ac:dyDescent="0.3">
      <c r="A549" t="s">
        <v>556</v>
      </c>
      <c r="B549">
        <v>15.9</v>
      </c>
      <c r="C549">
        <v>7.3201000000000001</v>
      </c>
      <c r="D549" s="1">
        <v>3.1100000000000002E-7</v>
      </c>
      <c r="E549">
        <v>200</v>
      </c>
      <c r="G549">
        <v>2</v>
      </c>
      <c r="H549">
        <v>-0.5</v>
      </c>
      <c r="I549">
        <v>0</v>
      </c>
    </row>
    <row r="550" spans="1:9" x14ac:dyDescent="0.3">
      <c r="A550" t="s">
        <v>557</v>
      </c>
      <c r="B550">
        <v>15.9</v>
      </c>
      <c r="C550">
        <v>7.3390000000000004</v>
      </c>
      <c r="D550" s="1">
        <v>3.1119999999999998E-7</v>
      </c>
      <c r="E550">
        <v>200</v>
      </c>
      <c r="G550">
        <v>0</v>
      </c>
      <c r="H550">
        <v>0.5</v>
      </c>
      <c r="I550">
        <v>2.5</v>
      </c>
    </row>
    <row r="551" spans="1:9" x14ac:dyDescent="0.3">
      <c r="A551" t="s">
        <v>558</v>
      </c>
      <c r="B551">
        <v>15.9</v>
      </c>
      <c r="C551">
        <v>7.3621999999999996</v>
      </c>
      <c r="D551" s="1">
        <v>3.101E-7</v>
      </c>
      <c r="E551">
        <v>200</v>
      </c>
      <c r="G551">
        <v>0</v>
      </c>
      <c r="H551">
        <v>-0.5</v>
      </c>
      <c r="I551">
        <v>0.5</v>
      </c>
    </row>
    <row r="552" spans="1:9" x14ac:dyDescent="0.3">
      <c r="A552" t="s">
        <v>559</v>
      </c>
      <c r="B552">
        <v>15.9</v>
      </c>
      <c r="C552">
        <v>7.3803999999999998</v>
      </c>
      <c r="D552" s="1">
        <v>3.087E-7</v>
      </c>
      <c r="E552">
        <v>200</v>
      </c>
      <c r="G552">
        <v>0</v>
      </c>
      <c r="H552">
        <v>0.5</v>
      </c>
      <c r="I552">
        <v>3</v>
      </c>
    </row>
    <row r="553" spans="1:9" x14ac:dyDescent="0.3">
      <c r="A553" t="s">
        <v>560</v>
      </c>
      <c r="B553">
        <v>15.9</v>
      </c>
      <c r="C553">
        <v>7.3992000000000004</v>
      </c>
      <c r="D553" s="1">
        <v>3.0969999999999997E-7</v>
      </c>
      <c r="E553">
        <v>200</v>
      </c>
      <c r="G553">
        <v>0</v>
      </c>
      <c r="H553">
        <v>-0.5</v>
      </c>
      <c r="I553">
        <v>0.5</v>
      </c>
    </row>
    <row r="554" spans="1:9" x14ac:dyDescent="0.3">
      <c r="A554" t="s">
        <v>561</v>
      </c>
      <c r="B554">
        <v>15.9</v>
      </c>
      <c r="C554">
        <v>7.4187000000000003</v>
      </c>
      <c r="D554" s="1">
        <v>3.0750000000000002E-7</v>
      </c>
      <c r="E554">
        <v>200</v>
      </c>
      <c r="G554">
        <v>0</v>
      </c>
      <c r="H554">
        <v>1.5</v>
      </c>
      <c r="I554">
        <v>10</v>
      </c>
    </row>
    <row r="555" spans="1:9" x14ac:dyDescent="0.3">
      <c r="A555" t="s">
        <v>562</v>
      </c>
      <c r="B555">
        <v>15.9</v>
      </c>
      <c r="C555">
        <v>7.4402999999999997</v>
      </c>
      <c r="D555" s="1">
        <v>3.0829999999999997E-7</v>
      </c>
      <c r="E555">
        <v>200</v>
      </c>
      <c r="G555">
        <v>-1</v>
      </c>
      <c r="H555">
        <v>2.5</v>
      </c>
      <c r="I555">
        <v>-3</v>
      </c>
    </row>
    <row r="556" spans="1:9" x14ac:dyDescent="0.3">
      <c r="A556" t="s">
        <v>563</v>
      </c>
      <c r="B556">
        <v>15.9</v>
      </c>
      <c r="C556">
        <v>7.4592000000000001</v>
      </c>
      <c r="D556" s="1">
        <v>3.0779999999999999E-7</v>
      </c>
      <c r="E556">
        <v>200</v>
      </c>
      <c r="G556">
        <v>0</v>
      </c>
      <c r="H556">
        <v>-1.5</v>
      </c>
      <c r="I556">
        <v>-9</v>
      </c>
    </row>
    <row r="557" spans="1:9" x14ac:dyDescent="0.3">
      <c r="A557" t="s">
        <v>564</v>
      </c>
      <c r="B557">
        <v>15.9</v>
      </c>
      <c r="C557">
        <v>7.4790999999999999</v>
      </c>
      <c r="D557" s="1">
        <v>3.072E-7</v>
      </c>
      <c r="E557">
        <v>200</v>
      </c>
      <c r="G557">
        <v>0</v>
      </c>
      <c r="H557">
        <v>1</v>
      </c>
      <c r="I557">
        <v>4.5</v>
      </c>
    </row>
    <row r="558" spans="1:9" x14ac:dyDescent="0.3">
      <c r="A558" t="s">
        <v>565</v>
      </c>
      <c r="B558">
        <v>15</v>
      </c>
      <c r="C558">
        <v>7.4984999999999999</v>
      </c>
      <c r="D558" s="1">
        <v>3.044E-7</v>
      </c>
      <c r="E558">
        <v>200</v>
      </c>
      <c r="G558">
        <v>0</v>
      </c>
      <c r="H558">
        <v>-1.5</v>
      </c>
      <c r="I558">
        <v>6.5</v>
      </c>
    </row>
    <row r="559" spans="1:9" x14ac:dyDescent="0.3">
      <c r="A559" t="s">
        <v>566</v>
      </c>
      <c r="B559">
        <v>15</v>
      </c>
      <c r="C559">
        <v>7.5221</v>
      </c>
      <c r="D559" s="1">
        <v>3.0569999999999999E-7</v>
      </c>
      <c r="E559">
        <v>200</v>
      </c>
      <c r="G559">
        <v>0.5</v>
      </c>
      <c r="H559">
        <v>1.5</v>
      </c>
      <c r="I559">
        <v>6</v>
      </c>
    </row>
    <row r="560" spans="1:9" x14ac:dyDescent="0.3">
      <c r="A560" t="s">
        <v>567</v>
      </c>
      <c r="B560">
        <v>15.9</v>
      </c>
      <c r="C560">
        <v>7.5416999999999996</v>
      </c>
      <c r="D560" s="1">
        <v>3.0419999999999998E-7</v>
      </c>
      <c r="E560">
        <v>200</v>
      </c>
      <c r="G560">
        <v>0</v>
      </c>
      <c r="H560">
        <v>-0.5</v>
      </c>
      <c r="I560">
        <v>-6.5</v>
      </c>
    </row>
    <row r="561" spans="1:9" x14ac:dyDescent="0.3">
      <c r="A561" t="s">
        <v>568</v>
      </c>
      <c r="B561">
        <v>15</v>
      </c>
      <c r="C561">
        <v>7.5602999999999998</v>
      </c>
      <c r="D561" s="1">
        <v>3.0489999999999998E-7</v>
      </c>
      <c r="E561">
        <v>200</v>
      </c>
      <c r="G561">
        <v>0</v>
      </c>
      <c r="H561">
        <v>2</v>
      </c>
      <c r="I561">
        <v>-1</v>
      </c>
    </row>
    <row r="562" spans="1:9" x14ac:dyDescent="0.3">
      <c r="A562" t="s">
        <v>569</v>
      </c>
      <c r="B562">
        <v>15.9</v>
      </c>
      <c r="C562">
        <v>7.5773999999999999</v>
      </c>
      <c r="D562" s="1">
        <v>3.0279999999999999E-7</v>
      </c>
      <c r="E562">
        <v>200</v>
      </c>
      <c r="G562">
        <v>0</v>
      </c>
      <c r="H562">
        <v>-0.5</v>
      </c>
      <c r="I562">
        <v>-3.5</v>
      </c>
    </row>
    <row r="563" spans="1:9" x14ac:dyDescent="0.3">
      <c r="A563" t="s">
        <v>570</v>
      </c>
      <c r="B563">
        <v>15.9</v>
      </c>
      <c r="C563">
        <v>7.5994000000000002</v>
      </c>
      <c r="D563" s="1">
        <v>3.0219999999999999E-7</v>
      </c>
      <c r="E563">
        <v>200</v>
      </c>
      <c r="G563">
        <v>0.5</v>
      </c>
      <c r="H563">
        <v>0.5</v>
      </c>
      <c r="I563">
        <v>7</v>
      </c>
    </row>
    <row r="564" spans="1:9" x14ac:dyDescent="0.3">
      <c r="A564" t="s">
        <v>571</v>
      </c>
      <c r="B564">
        <v>15.9</v>
      </c>
      <c r="C564">
        <v>7.6197999999999997</v>
      </c>
      <c r="D564" s="1">
        <v>3.0170000000000001E-7</v>
      </c>
      <c r="E564">
        <v>200</v>
      </c>
      <c r="G564">
        <v>0</v>
      </c>
      <c r="H564">
        <v>0.5</v>
      </c>
      <c r="I564">
        <v>1</v>
      </c>
    </row>
    <row r="565" spans="1:9" x14ac:dyDescent="0.3">
      <c r="A565" t="s">
        <v>572</v>
      </c>
      <c r="B565">
        <v>15.9</v>
      </c>
      <c r="C565">
        <v>7.6391999999999998</v>
      </c>
      <c r="D565" s="1">
        <v>3.0120000000000002E-7</v>
      </c>
      <c r="E565">
        <v>200</v>
      </c>
      <c r="G565">
        <v>0</v>
      </c>
      <c r="H565">
        <v>1</v>
      </c>
      <c r="I565">
        <v>1</v>
      </c>
    </row>
    <row r="566" spans="1:9" x14ac:dyDescent="0.3">
      <c r="A566" t="s">
        <v>573</v>
      </c>
      <c r="B566">
        <v>15.9</v>
      </c>
      <c r="C566">
        <v>7.6596000000000002</v>
      </c>
      <c r="D566" s="1">
        <v>3.0129999999999998E-7</v>
      </c>
      <c r="E566">
        <v>200</v>
      </c>
      <c r="G566">
        <v>2</v>
      </c>
      <c r="H566">
        <v>0</v>
      </c>
      <c r="I566">
        <v>0</v>
      </c>
    </row>
    <row r="567" spans="1:9" x14ac:dyDescent="0.3">
      <c r="A567" t="s">
        <v>574</v>
      </c>
      <c r="B567">
        <v>15.9</v>
      </c>
      <c r="C567">
        <v>7.6798999999999999</v>
      </c>
      <c r="D567" s="1">
        <v>3.0079999999999999E-7</v>
      </c>
      <c r="E567">
        <v>200</v>
      </c>
      <c r="G567">
        <v>-0.5</v>
      </c>
      <c r="H567">
        <v>0</v>
      </c>
      <c r="I567">
        <v>-1.5</v>
      </c>
    </row>
    <row r="568" spans="1:9" x14ac:dyDescent="0.3">
      <c r="A568" t="s">
        <v>575</v>
      </c>
      <c r="B568">
        <v>15.9</v>
      </c>
      <c r="C568">
        <v>7.6996000000000002</v>
      </c>
      <c r="D568" s="1">
        <v>2.9999999999999999E-7</v>
      </c>
      <c r="E568">
        <v>200</v>
      </c>
      <c r="G568">
        <v>0.5</v>
      </c>
      <c r="H568">
        <v>2</v>
      </c>
      <c r="I568">
        <v>2</v>
      </c>
    </row>
    <row r="569" spans="1:9" x14ac:dyDescent="0.3">
      <c r="A569" t="s">
        <v>576</v>
      </c>
      <c r="B569">
        <v>15.9</v>
      </c>
      <c r="C569">
        <v>7.7202000000000002</v>
      </c>
      <c r="D569" s="1">
        <v>2.9859999999999999E-7</v>
      </c>
      <c r="E569">
        <v>200</v>
      </c>
      <c r="G569">
        <v>2</v>
      </c>
      <c r="H569">
        <v>-0.5</v>
      </c>
      <c r="I569">
        <v>1</v>
      </c>
    </row>
    <row r="570" spans="1:9" x14ac:dyDescent="0.3">
      <c r="A570" t="s">
        <v>577</v>
      </c>
      <c r="B570">
        <v>16</v>
      </c>
      <c r="C570">
        <v>7.7385000000000002</v>
      </c>
      <c r="D570" s="1">
        <v>2.9840000000000003E-7</v>
      </c>
      <c r="E570">
        <v>200</v>
      </c>
      <c r="G570">
        <v>0</v>
      </c>
      <c r="H570">
        <v>1.5</v>
      </c>
      <c r="I570">
        <v>0.5</v>
      </c>
    </row>
    <row r="571" spans="1:9" x14ac:dyDescent="0.3">
      <c r="A571" t="s">
        <v>578</v>
      </c>
      <c r="B571">
        <v>15.9</v>
      </c>
      <c r="C571">
        <v>7.7613000000000003</v>
      </c>
      <c r="D571" s="1">
        <v>2.9639999999999998E-7</v>
      </c>
      <c r="E571">
        <v>200</v>
      </c>
      <c r="G571">
        <v>0</v>
      </c>
      <c r="H571">
        <v>3</v>
      </c>
      <c r="I571">
        <v>3</v>
      </c>
    </row>
    <row r="572" spans="1:9" x14ac:dyDescent="0.3">
      <c r="A572" t="s">
        <v>579</v>
      </c>
      <c r="B572">
        <v>15</v>
      </c>
      <c r="C572">
        <v>7.7811000000000003</v>
      </c>
      <c r="D572" s="1">
        <v>2.974E-7</v>
      </c>
      <c r="E572">
        <v>200</v>
      </c>
      <c r="G572">
        <v>0.5</v>
      </c>
      <c r="H572">
        <v>1.5</v>
      </c>
      <c r="I572">
        <v>0</v>
      </c>
    </row>
    <row r="573" spans="1:9" x14ac:dyDescent="0.3">
      <c r="A573" t="s">
        <v>580</v>
      </c>
      <c r="B573">
        <v>15.9</v>
      </c>
      <c r="C573">
        <v>7.8</v>
      </c>
      <c r="D573" s="1">
        <v>2.966E-7</v>
      </c>
      <c r="E573">
        <v>200</v>
      </c>
      <c r="G573">
        <v>0</v>
      </c>
      <c r="H573">
        <v>2</v>
      </c>
      <c r="I573">
        <v>-2</v>
      </c>
    </row>
    <row r="574" spans="1:9" x14ac:dyDescent="0.3">
      <c r="A574" t="s">
        <v>581</v>
      </c>
      <c r="B574">
        <v>15.9</v>
      </c>
      <c r="C574">
        <v>7.8193000000000001</v>
      </c>
      <c r="D574" s="1">
        <v>2.96E-7</v>
      </c>
      <c r="E574">
        <v>200</v>
      </c>
      <c r="G574">
        <v>2</v>
      </c>
      <c r="H574">
        <v>1.5</v>
      </c>
      <c r="I574">
        <v>9</v>
      </c>
    </row>
    <row r="575" spans="1:9" x14ac:dyDescent="0.3">
      <c r="A575" t="s">
        <v>582</v>
      </c>
      <c r="B575">
        <v>15.9</v>
      </c>
      <c r="C575">
        <v>7.8373999999999997</v>
      </c>
      <c r="D575" s="1">
        <v>2.9560000000000003E-7</v>
      </c>
      <c r="E575">
        <v>200</v>
      </c>
      <c r="G575">
        <v>1</v>
      </c>
      <c r="H575">
        <v>4.5</v>
      </c>
      <c r="I575">
        <v>4.5</v>
      </c>
    </row>
    <row r="576" spans="1:9" x14ac:dyDescent="0.3">
      <c r="A576" t="s">
        <v>583</v>
      </c>
      <c r="B576">
        <v>15</v>
      </c>
      <c r="C576">
        <v>7.8615000000000004</v>
      </c>
      <c r="D576" s="1">
        <v>2.9369999999999999E-7</v>
      </c>
      <c r="E576">
        <v>200</v>
      </c>
      <c r="G576">
        <v>1</v>
      </c>
      <c r="H576">
        <v>2.5</v>
      </c>
      <c r="I576">
        <v>2.5</v>
      </c>
    </row>
    <row r="577" spans="1:9" x14ac:dyDescent="0.3">
      <c r="A577" t="s">
        <v>584</v>
      </c>
      <c r="B577">
        <v>15.9</v>
      </c>
      <c r="C577">
        <v>7.8818999999999999</v>
      </c>
      <c r="D577" s="1">
        <v>2.939E-7</v>
      </c>
      <c r="E577">
        <v>200</v>
      </c>
      <c r="G577">
        <v>-0.5</v>
      </c>
      <c r="H577">
        <v>-0.5</v>
      </c>
      <c r="I577">
        <v>2.5</v>
      </c>
    </row>
    <row r="578" spans="1:9" x14ac:dyDescent="0.3">
      <c r="A578" t="s">
        <v>585</v>
      </c>
      <c r="B578">
        <v>15.9</v>
      </c>
      <c r="C578">
        <v>7.8997999999999999</v>
      </c>
      <c r="D578" s="1">
        <v>2.9279999999999997E-7</v>
      </c>
      <c r="E578">
        <v>200</v>
      </c>
      <c r="G578">
        <v>2</v>
      </c>
      <c r="H578">
        <v>0</v>
      </c>
      <c r="I578">
        <v>8.5</v>
      </c>
    </row>
    <row r="579" spans="1:9" x14ac:dyDescent="0.3">
      <c r="A579" t="s">
        <v>586</v>
      </c>
      <c r="B579">
        <v>15.9</v>
      </c>
      <c r="C579">
        <v>7.9189999999999996</v>
      </c>
      <c r="D579" s="1">
        <v>2.938E-7</v>
      </c>
      <c r="E579">
        <v>200</v>
      </c>
      <c r="G579">
        <v>0.5</v>
      </c>
      <c r="H579">
        <v>1</v>
      </c>
      <c r="I579">
        <v>3.5</v>
      </c>
    </row>
    <row r="580" spans="1:9" x14ac:dyDescent="0.3">
      <c r="A580" t="s">
        <v>587</v>
      </c>
      <c r="B580">
        <v>15.9</v>
      </c>
      <c r="C580">
        <v>7.9401000000000002</v>
      </c>
      <c r="D580" s="1">
        <v>2.9209999999999998E-7</v>
      </c>
      <c r="E580">
        <v>200</v>
      </c>
      <c r="G580">
        <v>1</v>
      </c>
      <c r="H580">
        <v>4.5</v>
      </c>
      <c r="I580">
        <v>10</v>
      </c>
    </row>
    <row r="581" spans="1:9" x14ac:dyDescent="0.3">
      <c r="A581" t="s">
        <v>588</v>
      </c>
      <c r="B581">
        <v>15.9</v>
      </c>
      <c r="C581">
        <v>7.9584999999999999</v>
      </c>
      <c r="D581" s="1">
        <v>2.9120000000000001E-7</v>
      </c>
      <c r="E581">
        <v>200</v>
      </c>
      <c r="G581">
        <v>0.5</v>
      </c>
      <c r="H581">
        <v>2</v>
      </c>
      <c r="I581">
        <v>-6.5</v>
      </c>
    </row>
    <row r="582" spans="1:9" x14ac:dyDescent="0.3">
      <c r="A582" t="s">
        <v>589</v>
      </c>
      <c r="B582">
        <v>15</v>
      </c>
      <c r="C582">
        <v>7.9771000000000001</v>
      </c>
      <c r="D582" s="1">
        <v>2.9139999999999998E-7</v>
      </c>
      <c r="E582">
        <v>200</v>
      </c>
      <c r="G582">
        <v>0</v>
      </c>
      <c r="H582">
        <v>0.5</v>
      </c>
      <c r="I582">
        <v>2.5</v>
      </c>
    </row>
    <row r="583" spans="1:9" x14ac:dyDescent="0.3">
      <c r="A583" t="s">
        <v>590</v>
      </c>
      <c r="B583">
        <v>15.9</v>
      </c>
      <c r="C583">
        <v>8.0012000000000008</v>
      </c>
      <c r="D583" s="1">
        <v>2.91E-7</v>
      </c>
      <c r="E583">
        <v>200</v>
      </c>
      <c r="G583">
        <v>2</v>
      </c>
      <c r="H583">
        <v>2</v>
      </c>
      <c r="I583">
        <v>6.5</v>
      </c>
    </row>
    <row r="584" spans="1:9" x14ac:dyDescent="0.3">
      <c r="A584" t="s">
        <v>591</v>
      </c>
      <c r="B584">
        <v>15</v>
      </c>
      <c r="C584">
        <v>8.0176999999999996</v>
      </c>
      <c r="D584" s="1">
        <v>2.896E-7</v>
      </c>
      <c r="E584">
        <v>200</v>
      </c>
      <c r="G584">
        <v>5.5</v>
      </c>
      <c r="H584">
        <v>2</v>
      </c>
      <c r="I584">
        <v>4.5</v>
      </c>
    </row>
    <row r="585" spans="1:9" x14ac:dyDescent="0.3">
      <c r="A585" t="s">
        <v>592</v>
      </c>
      <c r="B585">
        <v>15</v>
      </c>
      <c r="C585">
        <v>8.0416000000000007</v>
      </c>
      <c r="D585" s="1">
        <v>2.8910000000000001E-7</v>
      </c>
      <c r="E585">
        <v>200</v>
      </c>
      <c r="G585">
        <v>0</v>
      </c>
      <c r="H585">
        <v>6.5</v>
      </c>
      <c r="I585">
        <v>8</v>
      </c>
    </row>
    <row r="586" spans="1:9" x14ac:dyDescent="0.3">
      <c r="A586" t="s">
        <v>593</v>
      </c>
      <c r="B586">
        <v>15.9</v>
      </c>
      <c r="C586">
        <v>8.0596999999999994</v>
      </c>
      <c r="D586" s="1">
        <v>2.8910000000000001E-7</v>
      </c>
      <c r="E586">
        <v>200</v>
      </c>
      <c r="G586">
        <v>3</v>
      </c>
      <c r="H586">
        <v>1</v>
      </c>
      <c r="I586">
        <v>9.5</v>
      </c>
    </row>
    <row r="587" spans="1:9" x14ac:dyDescent="0.3">
      <c r="A587" t="s">
        <v>594</v>
      </c>
      <c r="B587">
        <v>15.9</v>
      </c>
      <c r="C587">
        <v>8.0822000000000003</v>
      </c>
      <c r="D587" s="1">
        <v>2.889E-7</v>
      </c>
      <c r="E587">
        <v>200</v>
      </c>
      <c r="G587">
        <v>1</v>
      </c>
      <c r="H587">
        <v>5.5</v>
      </c>
      <c r="I587">
        <v>7.5</v>
      </c>
    </row>
    <row r="588" spans="1:9" x14ac:dyDescent="0.3">
      <c r="A588" t="s">
        <v>595</v>
      </c>
      <c r="B588">
        <v>15</v>
      </c>
      <c r="C588">
        <v>8.1011000000000006</v>
      </c>
      <c r="D588" s="1">
        <v>2.8770000000000002E-7</v>
      </c>
      <c r="E588">
        <v>200</v>
      </c>
      <c r="G588">
        <v>0.5</v>
      </c>
      <c r="H588">
        <v>0</v>
      </c>
      <c r="I588">
        <v>8.5</v>
      </c>
    </row>
    <row r="589" spans="1:9" x14ac:dyDescent="0.3">
      <c r="A589" t="s">
        <v>596</v>
      </c>
      <c r="B589">
        <v>15.9</v>
      </c>
      <c r="C589">
        <v>8.1189</v>
      </c>
      <c r="D589" s="1">
        <v>2.8669999999999999E-7</v>
      </c>
      <c r="E589">
        <v>200</v>
      </c>
      <c r="G589">
        <v>4</v>
      </c>
      <c r="H589">
        <v>2</v>
      </c>
      <c r="I589">
        <v>8.5</v>
      </c>
    </row>
    <row r="590" spans="1:9" x14ac:dyDescent="0.3">
      <c r="A590" t="s">
        <v>597</v>
      </c>
      <c r="B590">
        <v>15.9</v>
      </c>
      <c r="C590">
        <v>8.1431000000000004</v>
      </c>
      <c r="D590" s="1">
        <v>2.8560000000000002E-7</v>
      </c>
      <c r="E590">
        <v>200</v>
      </c>
      <c r="G590">
        <v>3.5</v>
      </c>
      <c r="H590">
        <v>3.5</v>
      </c>
      <c r="I590">
        <v>4</v>
      </c>
    </row>
    <row r="591" spans="1:9" x14ac:dyDescent="0.3">
      <c r="A591" t="s">
        <v>598</v>
      </c>
      <c r="B591">
        <v>15.9</v>
      </c>
      <c r="C591">
        <v>8.1597000000000008</v>
      </c>
      <c r="D591" s="1">
        <v>2.8649999999999998E-7</v>
      </c>
      <c r="E591">
        <v>200</v>
      </c>
      <c r="G591">
        <v>2.5</v>
      </c>
      <c r="H591">
        <v>5.5</v>
      </c>
      <c r="I591">
        <v>7.5</v>
      </c>
    </row>
    <row r="592" spans="1:9" x14ac:dyDescent="0.3">
      <c r="A592" t="s">
        <v>599</v>
      </c>
      <c r="B592">
        <v>15.9</v>
      </c>
      <c r="C592">
        <v>8.1803000000000008</v>
      </c>
      <c r="D592" s="1">
        <v>2.8480000000000001E-7</v>
      </c>
      <c r="E592">
        <v>200</v>
      </c>
      <c r="G592">
        <v>1</v>
      </c>
      <c r="H592">
        <v>4.5</v>
      </c>
      <c r="I592">
        <v>9</v>
      </c>
    </row>
    <row r="593" spans="1:9" x14ac:dyDescent="0.3">
      <c r="A593" t="s">
        <v>600</v>
      </c>
      <c r="B593">
        <v>15.9</v>
      </c>
      <c r="C593">
        <v>8.1996000000000002</v>
      </c>
      <c r="D593" s="1">
        <v>2.8439999999999998E-7</v>
      </c>
      <c r="E593">
        <v>200</v>
      </c>
      <c r="G593">
        <v>0</v>
      </c>
      <c r="H593">
        <v>6.5</v>
      </c>
      <c r="I593">
        <v>8.5</v>
      </c>
    </row>
    <row r="594" spans="1:9" x14ac:dyDescent="0.3">
      <c r="A594" t="s">
        <v>601</v>
      </c>
      <c r="B594">
        <v>15.9</v>
      </c>
      <c r="C594">
        <v>8.2201000000000004</v>
      </c>
      <c r="D594" s="1">
        <v>2.8449999999999999E-7</v>
      </c>
      <c r="E594">
        <v>200</v>
      </c>
      <c r="G594">
        <v>7</v>
      </c>
      <c r="H594">
        <v>4</v>
      </c>
      <c r="I594">
        <v>14</v>
      </c>
    </row>
    <row r="595" spans="1:9" x14ac:dyDescent="0.3">
      <c r="A595" t="s">
        <v>602</v>
      </c>
      <c r="B595">
        <v>15.9</v>
      </c>
      <c r="C595">
        <v>8.2398000000000007</v>
      </c>
      <c r="D595" s="1">
        <v>2.8340000000000001E-7</v>
      </c>
      <c r="E595">
        <v>200</v>
      </c>
      <c r="G595">
        <v>2</v>
      </c>
      <c r="H595">
        <v>1</v>
      </c>
      <c r="I595">
        <v>7.5</v>
      </c>
    </row>
    <row r="596" spans="1:9" x14ac:dyDescent="0.3">
      <c r="A596" t="s">
        <v>603</v>
      </c>
      <c r="B596">
        <v>15.9</v>
      </c>
      <c r="C596">
        <v>8.26</v>
      </c>
      <c r="D596" s="1">
        <v>2.8270000000000001E-7</v>
      </c>
      <c r="E596">
        <v>200</v>
      </c>
      <c r="G596">
        <v>1</v>
      </c>
      <c r="H596">
        <v>3.5</v>
      </c>
      <c r="I596">
        <v>2</v>
      </c>
    </row>
    <row r="597" spans="1:9" x14ac:dyDescent="0.3">
      <c r="A597" t="s">
        <v>604</v>
      </c>
      <c r="B597">
        <v>15.9</v>
      </c>
      <c r="C597">
        <v>8.2795000000000005</v>
      </c>
      <c r="D597" s="1">
        <v>2.8299999999999998E-7</v>
      </c>
      <c r="E597">
        <v>200</v>
      </c>
      <c r="G597">
        <v>1.5</v>
      </c>
      <c r="H597">
        <v>7</v>
      </c>
      <c r="I597">
        <v>13.5</v>
      </c>
    </row>
    <row r="598" spans="1:9" x14ac:dyDescent="0.3">
      <c r="A598" t="s">
        <v>605</v>
      </c>
      <c r="B598">
        <v>15.9</v>
      </c>
      <c r="C598">
        <v>8.3002000000000002</v>
      </c>
      <c r="D598" s="1">
        <v>2.8229999999999998E-7</v>
      </c>
      <c r="E598">
        <v>200</v>
      </c>
      <c r="G598">
        <v>4.5</v>
      </c>
      <c r="H598">
        <v>3.5</v>
      </c>
      <c r="I598">
        <v>11.5</v>
      </c>
    </row>
    <row r="599" spans="1:9" x14ac:dyDescent="0.3">
      <c r="A599" t="s">
        <v>606</v>
      </c>
      <c r="B599">
        <v>15.9</v>
      </c>
      <c r="C599">
        <v>8.3203999999999994</v>
      </c>
      <c r="D599" s="1">
        <v>2.8130000000000001E-7</v>
      </c>
      <c r="E599">
        <v>200</v>
      </c>
      <c r="G599">
        <v>0.5</v>
      </c>
      <c r="H599">
        <v>2</v>
      </c>
      <c r="I599">
        <v>7.5</v>
      </c>
    </row>
    <row r="600" spans="1:9" x14ac:dyDescent="0.3">
      <c r="A600" t="s">
        <v>607</v>
      </c>
      <c r="B600">
        <v>15.9</v>
      </c>
      <c r="C600">
        <v>8.3416999999999994</v>
      </c>
      <c r="D600" s="1">
        <v>2.7949999999999998E-7</v>
      </c>
      <c r="E600">
        <v>200</v>
      </c>
      <c r="G600">
        <v>4</v>
      </c>
      <c r="H600">
        <v>1</v>
      </c>
      <c r="I600">
        <v>9</v>
      </c>
    </row>
    <row r="601" spans="1:9" x14ac:dyDescent="0.3">
      <c r="A601" t="s">
        <v>608</v>
      </c>
      <c r="B601">
        <v>15.9</v>
      </c>
      <c r="C601">
        <v>8.3613</v>
      </c>
      <c r="D601" s="1">
        <v>2.8009999999999997E-7</v>
      </c>
      <c r="E601">
        <v>200</v>
      </c>
      <c r="G601">
        <v>6</v>
      </c>
      <c r="H601">
        <v>-0.5</v>
      </c>
      <c r="I601">
        <v>15.5</v>
      </c>
    </row>
    <row r="602" spans="1:9" x14ac:dyDescent="0.3">
      <c r="A602" t="s">
        <v>609</v>
      </c>
      <c r="B602">
        <v>15.9</v>
      </c>
      <c r="C602">
        <v>8.3796999999999997</v>
      </c>
      <c r="D602" s="1">
        <v>2.7959999999999999E-7</v>
      </c>
      <c r="E602">
        <v>200</v>
      </c>
      <c r="G602">
        <v>5</v>
      </c>
      <c r="H602">
        <v>6</v>
      </c>
      <c r="I602">
        <v>22.5</v>
      </c>
    </row>
    <row r="603" spans="1:9" x14ac:dyDescent="0.3">
      <c r="A603" t="s">
        <v>610</v>
      </c>
      <c r="B603">
        <v>15.9</v>
      </c>
      <c r="C603">
        <v>8.4016999999999999</v>
      </c>
      <c r="D603" s="1">
        <v>2.7850000000000001E-7</v>
      </c>
      <c r="E603">
        <v>200</v>
      </c>
      <c r="G603">
        <v>2.5</v>
      </c>
      <c r="H603">
        <v>6</v>
      </c>
      <c r="I603">
        <v>3.5</v>
      </c>
    </row>
    <row r="604" spans="1:9" x14ac:dyDescent="0.3">
      <c r="A604" t="s">
        <v>611</v>
      </c>
      <c r="B604">
        <v>15</v>
      </c>
      <c r="C604">
        <v>8.4192999999999998</v>
      </c>
      <c r="D604" s="1">
        <v>2.7770000000000001E-7</v>
      </c>
      <c r="E604">
        <v>200</v>
      </c>
      <c r="G604">
        <v>1.5</v>
      </c>
      <c r="H604">
        <v>1.5</v>
      </c>
      <c r="I604">
        <v>11</v>
      </c>
    </row>
    <row r="605" spans="1:9" x14ac:dyDescent="0.3">
      <c r="A605" t="s">
        <v>612</v>
      </c>
      <c r="B605">
        <v>15</v>
      </c>
      <c r="C605">
        <v>8.4406999999999996</v>
      </c>
      <c r="D605" s="1">
        <v>2.776E-7</v>
      </c>
      <c r="E605">
        <v>200</v>
      </c>
      <c r="G605">
        <v>1.5</v>
      </c>
      <c r="H605">
        <v>8</v>
      </c>
      <c r="I605">
        <v>18.5</v>
      </c>
    </row>
    <row r="606" spans="1:9" x14ac:dyDescent="0.3">
      <c r="A606" t="s">
        <v>613</v>
      </c>
      <c r="B606">
        <v>15.9</v>
      </c>
      <c r="C606">
        <v>8.4605999999999995</v>
      </c>
      <c r="D606" s="1">
        <v>2.776E-7</v>
      </c>
      <c r="E606">
        <v>200</v>
      </c>
      <c r="G606">
        <v>3</v>
      </c>
      <c r="H606">
        <v>3.5</v>
      </c>
      <c r="I606">
        <v>12</v>
      </c>
    </row>
    <row r="607" spans="1:9" x14ac:dyDescent="0.3">
      <c r="A607" t="s">
        <v>614</v>
      </c>
      <c r="B607">
        <v>15.9</v>
      </c>
      <c r="C607">
        <v>8.4807000000000006</v>
      </c>
      <c r="D607" s="1">
        <v>2.7609999999999999E-7</v>
      </c>
      <c r="E607">
        <v>200</v>
      </c>
      <c r="G607">
        <v>4.5</v>
      </c>
      <c r="H607">
        <v>7.5</v>
      </c>
      <c r="I607">
        <v>26.5</v>
      </c>
    </row>
    <row r="608" spans="1:9" x14ac:dyDescent="0.3">
      <c r="A608" t="s">
        <v>615</v>
      </c>
      <c r="B608">
        <v>15.9</v>
      </c>
      <c r="C608">
        <v>8.5007000000000001</v>
      </c>
      <c r="D608" s="1">
        <v>2.7679999999999999E-7</v>
      </c>
      <c r="E608">
        <v>200</v>
      </c>
      <c r="G608">
        <v>1</v>
      </c>
      <c r="H608">
        <v>2</v>
      </c>
      <c r="I608">
        <v>11.5</v>
      </c>
    </row>
    <row r="609" spans="1:9" x14ac:dyDescent="0.3">
      <c r="A609" t="s">
        <v>616</v>
      </c>
      <c r="B609">
        <v>15.9</v>
      </c>
      <c r="C609">
        <v>8.5200999999999993</v>
      </c>
      <c r="D609" s="1">
        <v>2.7679999999999999E-7</v>
      </c>
      <c r="E609">
        <v>200</v>
      </c>
      <c r="G609">
        <v>2</v>
      </c>
      <c r="H609">
        <v>3</v>
      </c>
      <c r="I609">
        <v>15</v>
      </c>
    </row>
    <row r="610" spans="1:9" x14ac:dyDescent="0.3">
      <c r="A610" t="s">
        <v>617</v>
      </c>
      <c r="B610">
        <v>15.9</v>
      </c>
      <c r="C610">
        <v>8.5395000000000003</v>
      </c>
      <c r="D610" s="1">
        <v>2.7630000000000001E-7</v>
      </c>
      <c r="E610">
        <v>200</v>
      </c>
      <c r="G610">
        <v>3</v>
      </c>
      <c r="H610">
        <v>7</v>
      </c>
      <c r="I610">
        <v>15</v>
      </c>
    </row>
    <row r="611" spans="1:9" x14ac:dyDescent="0.3">
      <c r="A611" t="s">
        <v>618</v>
      </c>
      <c r="B611">
        <v>15.9</v>
      </c>
      <c r="C611">
        <v>8.5609999999999999</v>
      </c>
      <c r="D611" s="1">
        <v>2.7420000000000001E-7</v>
      </c>
      <c r="E611">
        <v>200</v>
      </c>
      <c r="G611">
        <v>2</v>
      </c>
      <c r="H611">
        <v>7.5</v>
      </c>
      <c r="I611">
        <v>11.5</v>
      </c>
    </row>
    <row r="612" spans="1:9" x14ac:dyDescent="0.3">
      <c r="A612" t="s">
        <v>619</v>
      </c>
      <c r="B612">
        <v>15.9</v>
      </c>
      <c r="C612">
        <v>8.5815999999999999</v>
      </c>
      <c r="D612" s="1">
        <v>2.7210000000000001E-7</v>
      </c>
      <c r="E612">
        <v>200</v>
      </c>
      <c r="G612">
        <v>3</v>
      </c>
      <c r="H612">
        <v>1.5</v>
      </c>
      <c r="I612">
        <v>1.5</v>
      </c>
    </row>
    <row r="613" spans="1:9" x14ac:dyDescent="0.3">
      <c r="A613" t="s">
        <v>620</v>
      </c>
      <c r="B613">
        <v>15.9</v>
      </c>
      <c r="C613">
        <v>8.6035000000000004</v>
      </c>
      <c r="D613" s="1">
        <v>2.7249999999999999E-7</v>
      </c>
      <c r="E613">
        <v>200</v>
      </c>
      <c r="G613">
        <v>0</v>
      </c>
      <c r="H613">
        <v>3</v>
      </c>
      <c r="I613">
        <v>10</v>
      </c>
    </row>
    <row r="614" spans="1:9" x14ac:dyDescent="0.3">
      <c r="A614" t="s">
        <v>621</v>
      </c>
      <c r="B614">
        <v>15</v>
      </c>
      <c r="C614">
        <v>8.6193000000000008</v>
      </c>
      <c r="D614" s="1">
        <v>2.7350000000000001E-7</v>
      </c>
      <c r="E614">
        <v>200</v>
      </c>
      <c r="G614">
        <v>3</v>
      </c>
      <c r="H614">
        <v>5</v>
      </c>
      <c r="I614">
        <v>14.5</v>
      </c>
    </row>
    <row r="615" spans="1:9" x14ac:dyDescent="0.3">
      <c r="A615" t="s">
        <v>622</v>
      </c>
      <c r="B615">
        <v>15.9</v>
      </c>
      <c r="C615">
        <v>8.6412999999999993</v>
      </c>
      <c r="D615" s="1">
        <v>2.7259999999999999E-7</v>
      </c>
      <c r="E615">
        <v>200</v>
      </c>
      <c r="G615">
        <v>1</v>
      </c>
      <c r="H615">
        <v>5.5</v>
      </c>
      <c r="I615">
        <v>10</v>
      </c>
    </row>
    <row r="616" spans="1:9" x14ac:dyDescent="0.3">
      <c r="A616" t="s">
        <v>623</v>
      </c>
      <c r="B616">
        <v>15.9</v>
      </c>
      <c r="C616">
        <v>8.6606000000000005</v>
      </c>
      <c r="D616" s="1">
        <v>2.7230000000000002E-7</v>
      </c>
      <c r="E616">
        <v>200</v>
      </c>
      <c r="G616">
        <v>2.5</v>
      </c>
      <c r="H616">
        <v>3.5</v>
      </c>
      <c r="I616">
        <v>15</v>
      </c>
    </row>
    <row r="617" spans="1:9" x14ac:dyDescent="0.3">
      <c r="A617" t="s">
        <v>624</v>
      </c>
      <c r="B617">
        <v>15.9</v>
      </c>
      <c r="C617">
        <v>8.6807999999999996</v>
      </c>
      <c r="D617" s="1">
        <v>2.7049999999999999E-7</v>
      </c>
      <c r="E617">
        <v>200</v>
      </c>
      <c r="G617">
        <v>2</v>
      </c>
      <c r="H617">
        <v>3</v>
      </c>
      <c r="I617">
        <v>19</v>
      </c>
    </row>
    <row r="618" spans="1:9" x14ac:dyDescent="0.3">
      <c r="A618" t="s">
        <v>625</v>
      </c>
      <c r="B618">
        <v>15.9</v>
      </c>
      <c r="C618">
        <v>8.7013999999999996</v>
      </c>
      <c r="D618" s="1">
        <v>2.713E-7</v>
      </c>
      <c r="E618">
        <v>200</v>
      </c>
      <c r="G618">
        <v>-1</v>
      </c>
      <c r="H618">
        <v>4.5</v>
      </c>
      <c r="I618">
        <v>13</v>
      </c>
    </row>
    <row r="619" spans="1:9" x14ac:dyDescent="0.3">
      <c r="A619" t="s">
        <v>626</v>
      </c>
      <c r="B619">
        <v>15.9</v>
      </c>
      <c r="C619">
        <v>8.7211999999999996</v>
      </c>
      <c r="D619" s="1">
        <v>2.7080000000000002E-7</v>
      </c>
      <c r="E619">
        <v>200</v>
      </c>
      <c r="G619">
        <v>2</v>
      </c>
      <c r="H619">
        <v>6</v>
      </c>
      <c r="I619">
        <v>9</v>
      </c>
    </row>
    <row r="620" spans="1:9" x14ac:dyDescent="0.3">
      <c r="A620" t="s">
        <v>627</v>
      </c>
      <c r="B620">
        <v>15.9</v>
      </c>
      <c r="C620">
        <v>8.74</v>
      </c>
      <c r="D620" s="1">
        <v>2.6899999999999999E-7</v>
      </c>
      <c r="E620">
        <v>200</v>
      </c>
      <c r="G620">
        <v>0</v>
      </c>
      <c r="H620">
        <v>4.5</v>
      </c>
      <c r="I620">
        <v>1</v>
      </c>
    </row>
    <row r="621" spans="1:9" x14ac:dyDescent="0.3">
      <c r="A621" t="s">
        <v>628</v>
      </c>
      <c r="B621">
        <v>15.9</v>
      </c>
      <c r="C621">
        <v>8.7605000000000004</v>
      </c>
      <c r="D621" s="1">
        <v>2.6959999999999998E-7</v>
      </c>
      <c r="E621">
        <v>200</v>
      </c>
      <c r="G621">
        <v>1</v>
      </c>
      <c r="H621">
        <v>1</v>
      </c>
      <c r="I621">
        <v>7.5</v>
      </c>
    </row>
    <row r="622" spans="1:9" x14ac:dyDescent="0.3">
      <c r="A622" t="s">
        <v>629</v>
      </c>
      <c r="B622">
        <v>15.9</v>
      </c>
      <c r="C622">
        <v>8.7782999999999998</v>
      </c>
      <c r="D622" s="1">
        <v>2.6899999999999999E-7</v>
      </c>
      <c r="E622">
        <v>200</v>
      </c>
      <c r="G622">
        <v>0</v>
      </c>
      <c r="H622">
        <v>5</v>
      </c>
      <c r="I622">
        <v>18</v>
      </c>
    </row>
    <row r="623" spans="1:9" x14ac:dyDescent="0.3">
      <c r="A623" t="s">
        <v>630</v>
      </c>
      <c r="B623">
        <v>15.9</v>
      </c>
      <c r="C623">
        <v>8.8010999999999999</v>
      </c>
      <c r="D623" s="1">
        <v>2.6829999999999999E-7</v>
      </c>
      <c r="E623">
        <v>200</v>
      </c>
      <c r="G623">
        <v>4</v>
      </c>
      <c r="H623">
        <v>3.5</v>
      </c>
      <c r="I623">
        <v>14.5</v>
      </c>
    </row>
    <row r="624" spans="1:9" x14ac:dyDescent="0.3">
      <c r="A624" t="s">
        <v>631</v>
      </c>
      <c r="B624">
        <v>15.9</v>
      </c>
      <c r="C624">
        <v>8.8251000000000008</v>
      </c>
      <c r="D624" s="1">
        <v>2.6829999999999999E-7</v>
      </c>
      <c r="E624">
        <v>200</v>
      </c>
      <c r="G624">
        <v>2</v>
      </c>
      <c r="H624">
        <v>-0.5</v>
      </c>
      <c r="I624">
        <v>9</v>
      </c>
    </row>
    <row r="625" spans="1:9" x14ac:dyDescent="0.3">
      <c r="A625" t="s">
        <v>632</v>
      </c>
      <c r="B625">
        <v>15.9</v>
      </c>
      <c r="C625">
        <v>8.8414000000000001</v>
      </c>
      <c r="D625" s="1">
        <v>2.6800000000000002E-7</v>
      </c>
      <c r="E625">
        <v>200</v>
      </c>
      <c r="G625">
        <v>1</v>
      </c>
      <c r="H625">
        <v>2.5</v>
      </c>
      <c r="I625">
        <v>14.5</v>
      </c>
    </row>
    <row r="626" spans="1:9" x14ac:dyDescent="0.3">
      <c r="A626" t="s">
        <v>633</v>
      </c>
      <c r="B626">
        <v>15.9</v>
      </c>
      <c r="C626">
        <v>8.8618000000000006</v>
      </c>
      <c r="D626" s="1">
        <v>2.6870000000000002E-7</v>
      </c>
      <c r="E626">
        <v>200</v>
      </c>
      <c r="G626">
        <v>0.5</v>
      </c>
      <c r="H626">
        <v>-1.5</v>
      </c>
      <c r="I626">
        <v>4</v>
      </c>
    </row>
    <row r="627" spans="1:9" x14ac:dyDescent="0.3">
      <c r="A627" t="s">
        <v>634</v>
      </c>
      <c r="B627">
        <v>15.9</v>
      </c>
      <c r="C627">
        <v>8.8833000000000002</v>
      </c>
      <c r="D627" s="1">
        <v>2.6580000000000001E-7</v>
      </c>
      <c r="E627">
        <v>200</v>
      </c>
      <c r="G627">
        <v>1</v>
      </c>
      <c r="H627">
        <v>2.5</v>
      </c>
      <c r="I627">
        <v>14.5</v>
      </c>
    </row>
    <row r="628" spans="1:9" x14ac:dyDescent="0.3">
      <c r="A628" t="s">
        <v>635</v>
      </c>
      <c r="B628">
        <v>15.9</v>
      </c>
      <c r="C628">
        <v>8.8973999999999993</v>
      </c>
      <c r="D628" s="1">
        <v>2.6650000000000001E-7</v>
      </c>
      <c r="E628">
        <v>200</v>
      </c>
      <c r="G628">
        <v>1</v>
      </c>
      <c r="H628">
        <v>0.5</v>
      </c>
      <c r="I628">
        <v>15.5</v>
      </c>
    </row>
    <row r="629" spans="1:9" x14ac:dyDescent="0.3">
      <c r="A629" t="s">
        <v>636</v>
      </c>
      <c r="B629">
        <v>15.9</v>
      </c>
      <c r="C629">
        <v>8.9197000000000006</v>
      </c>
      <c r="D629" s="1">
        <v>2.6510000000000001E-7</v>
      </c>
      <c r="E629">
        <v>200</v>
      </c>
      <c r="G629">
        <v>1.5</v>
      </c>
      <c r="H629">
        <v>5</v>
      </c>
      <c r="I629">
        <v>14</v>
      </c>
    </row>
    <row r="630" spans="1:9" x14ac:dyDescent="0.3">
      <c r="A630" t="s">
        <v>637</v>
      </c>
      <c r="B630">
        <v>15.9</v>
      </c>
      <c r="C630">
        <v>8.9410000000000007</v>
      </c>
      <c r="D630" s="1">
        <v>2.6590000000000002E-7</v>
      </c>
      <c r="E630">
        <v>200</v>
      </c>
      <c r="G630">
        <v>2</v>
      </c>
      <c r="H630">
        <v>2</v>
      </c>
      <c r="I630">
        <v>13</v>
      </c>
    </row>
    <row r="631" spans="1:9" x14ac:dyDescent="0.3">
      <c r="A631" t="s">
        <v>638</v>
      </c>
      <c r="B631">
        <v>15.9</v>
      </c>
      <c r="C631">
        <v>8.9611999999999998</v>
      </c>
      <c r="D631" s="1">
        <v>2.657E-7</v>
      </c>
      <c r="E631">
        <v>200</v>
      </c>
      <c r="G631">
        <v>3</v>
      </c>
      <c r="H631">
        <v>5.5</v>
      </c>
      <c r="I631">
        <v>23</v>
      </c>
    </row>
    <row r="632" spans="1:9" x14ac:dyDescent="0.3">
      <c r="A632" t="s">
        <v>639</v>
      </c>
      <c r="B632">
        <v>15.9</v>
      </c>
      <c r="C632">
        <v>8.9819999999999993</v>
      </c>
      <c r="D632" s="1">
        <v>2.6259999999999998E-7</v>
      </c>
      <c r="E632">
        <v>200</v>
      </c>
      <c r="G632">
        <v>0</v>
      </c>
      <c r="H632">
        <v>4.5</v>
      </c>
      <c r="I632">
        <v>12.5</v>
      </c>
    </row>
    <row r="633" spans="1:9" x14ac:dyDescent="0.3">
      <c r="A633" t="s">
        <v>640</v>
      </c>
      <c r="B633">
        <v>15.9</v>
      </c>
      <c r="C633">
        <v>9.0016999999999996</v>
      </c>
      <c r="D633" s="1">
        <v>2.6249999999999997E-7</v>
      </c>
      <c r="E633">
        <v>200</v>
      </c>
      <c r="G633">
        <v>1</v>
      </c>
      <c r="H633">
        <v>4</v>
      </c>
      <c r="I633">
        <v>17</v>
      </c>
    </row>
    <row r="634" spans="1:9" x14ac:dyDescent="0.3">
      <c r="A634" t="s">
        <v>641</v>
      </c>
      <c r="B634">
        <v>15.9</v>
      </c>
      <c r="C634">
        <v>6.4996999999999998</v>
      </c>
      <c r="D634" s="1">
        <v>2.607E-7</v>
      </c>
      <c r="E634">
        <v>200</v>
      </c>
      <c r="G634">
        <v>0</v>
      </c>
      <c r="H634">
        <v>0.5</v>
      </c>
      <c r="I634">
        <v>-0.5</v>
      </c>
    </row>
    <row r="635" spans="1:9" x14ac:dyDescent="0.3">
      <c r="A635" t="s">
        <v>642</v>
      </c>
      <c r="B635">
        <v>15.9</v>
      </c>
      <c r="C635">
        <v>6.5201000000000002</v>
      </c>
      <c r="D635" s="1">
        <v>2.6030000000000002E-7</v>
      </c>
      <c r="E635">
        <v>200</v>
      </c>
      <c r="G635">
        <v>0</v>
      </c>
      <c r="H635">
        <v>0</v>
      </c>
      <c r="I635">
        <v>-1.5</v>
      </c>
    </row>
    <row r="636" spans="1:9" x14ac:dyDescent="0.3">
      <c r="A636" t="s">
        <v>643</v>
      </c>
      <c r="B636">
        <v>15.9</v>
      </c>
      <c r="C636">
        <v>6.5374999999999996</v>
      </c>
      <c r="D636" s="1">
        <v>2.6090000000000001E-7</v>
      </c>
      <c r="E636">
        <v>200</v>
      </c>
      <c r="G636">
        <v>0</v>
      </c>
      <c r="H636">
        <v>-1.5</v>
      </c>
      <c r="I636">
        <v>-4</v>
      </c>
    </row>
    <row r="637" spans="1:9" x14ac:dyDescent="0.3">
      <c r="A637" t="s">
        <v>644</v>
      </c>
      <c r="B637">
        <v>15.9</v>
      </c>
      <c r="C637">
        <v>6.5594999999999999</v>
      </c>
      <c r="D637" s="1">
        <v>2.586E-7</v>
      </c>
      <c r="E637">
        <v>200</v>
      </c>
      <c r="G637">
        <v>0</v>
      </c>
      <c r="H637">
        <v>0.5</v>
      </c>
      <c r="I637">
        <v>3.5</v>
      </c>
    </row>
    <row r="638" spans="1:9" x14ac:dyDescent="0.3">
      <c r="A638" t="s">
        <v>645</v>
      </c>
      <c r="B638">
        <v>15.9</v>
      </c>
      <c r="C638">
        <v>6.5804999999999998</v>
      </c>
      <c r="D638" s="1">
        <v>2.5950000000000001E-7</v>
      </c>
      <c r="E638">
        <v>200</v>
      </c>
      <c r="G638">
        <v>0</v>
      </c>
      <c r="H638">
        <v>1</v>
      </c>
      <c r="I638">
        <v>1</v>
      </c>
    </row>
    <row r="639" spans="1:9" x14ac:dyDescent="0.3">
      <c r="A639" t="s">
        <v>646</v>
      </c>
      <c r="B639">
        <v>15.9</v>
      </c>
      <c r="C639">
        <v>6.6007999999999996</v>
      </c>
      <c r="D639" s="1">
        <v>2.5899999999999998E-7</v>
      </c>
      <c r="E639">
        <v>200</v>
      </c>
      <c r="G639">
        <v>0</v>
      </c>
      <c r="H639">
        <v>0</v>
      </c>
      <c r="I639">
        <v>0</v>
      </c>
    </row>
    <row r="640" spans="1:9" x14ac:dyDescent="0.3">
      <c r="A640" t="s">
        <v>647</v>
      </c>
      <c r="B640">
        <v>15.9</v>
      </c>
      <c r="C640">
        <v>6.6207000000000003</v>
      </c>
      <c r="D640" s="1">
        <v>2.5779999999999999E-7</v>
      </c>
      <c r="E640">
        <v>200</v>
      </c>
      <c r="G640">
        <v>1</v>
      </c>
      <c r="H640">
        <v>0.5</v>
      </c>
      <c r="I640">
        <v>4</v>
      </c>
    </row>
    <row r="641" spans="1:9" x14ac:dyDescent="0.3">
      <c r="A641" t="s">
        <v>648</v>
      </c>
      <c r="B641">
        <v>15.9</v>
      </c>
      <c r="C641">
        <v>6.6407999999999996</v>
      </c>
      <c r="D641" s="1">
        <v>2.5750000000000002E-7</v>
      </c>
      <c r="E641">
        <v>200</v>
      </c>
      <c r="G641">
        <v>0</v>
      </c>
      <c r="H641">
        <v>1</v>
      </c>
      <c r="I641">
        <v>-1</v>
      </c>
    </row>
    <row r="642" spans="1:9" x14ac:dyDescent="0.3">
      <c r="A642" t="s">
        <v>649</v>
      </c>
      <c r="B642">
        <v>15.9</v>
      </c>
      <c r="C642">
        <v>6.6601999999999997</v>
      </c>
      <c r="D642" s="1">
        <v>2.5680000000000002E-7</v>
      </c>
      <c r="E642">
        <v>200</v>
      </c>
      <c r="G642">
        <v>0</v>
      </c>
      <c r="H642">
        <v>0.5</v>
      </c>
      <c r="I642">
        <v>0</v>
      </c>
    </row>
    <row r="643" spans="1:9" x14ac:dyDescent="0.3">
      <c r="A643" t="s">
        <v>650</v>
      </c>
      <c r="B643">
        <v>15.9</v>
      </c>
      <c r="C643">
        <v>6.6798000000000002</v>
      </c>
      <c r="D643" s="1">
        <v>2.5800000000000001E-7</v>
      </c>
      <c r="E643">
        <v>200</v>
      </c>
      <c r="G643">
        <v>-0.5</v>
      </c>
      <c r="H643">
        <v>-0.5</v>
      </c>
      <c r="I643">
        <v>2</v>
      </c>
    </row>
    <row r="644" spans="1:9" x14ac:dyDescent="0.3">
      <c r="A644" t="s">
        <v>651</v>
      </c>
      <c r="B644">
        <v>15.9</v>
      </c>
      <c r="C644">
        <v>6.7003000000000004</v>
      </c>
      <c r="D644" s="1">
        <v>2.5629999999999999E-7</v>
      </c>
      <c r="E644">
        <v>200</v>
      </c>
      <c r="G644">
        <v>0</v>
      </c>
      <c r="H644">
        <v>0</v>
      </c>
      <c r="I644">
        <v>-5</v>
      </c>
    </row>
    <row r="645" spans="1:9" x14ac:dyDescent="0.3">
      <c r="A645" t="s">
        <v>652</v>
      </c>
      <c r="B645">
        <v>15.9</v>
      </c>
      <c r="C645">
        <v>6.7209000000000003</v>
      </c>
      <c r="D645" s="1">
        <v>2.5610000000000002E-7</v>
      </c>
      <c r="E645">
        <v>200</v>
      </c>
      <c r="G645">
        <v>1</v>
      </c>
      <c r="H645">
        <v>-0.5</v>
      </c>
      <c r="I645">
        <v>6</v>
      </c>
    </row>
    <row r="646" spans="1:9" x14ac:dyDescent="0.3">
      <c r="A646" t="s">
        <v>653</v>
      </c>
      <c r="B646">
        <v>15.9</v>
      </c>
      <c r="C646">
        <v>6.7401</v>
      </c>
      <c r="D646" s="1">
        <v>2.5530000000000002E-7</v>
      </c>
      <c r="E646">
        <v>200</v>
      </c>
      <c r="G646">
        <v>-1</v>
      </c>
      <c r="H646">
        <v>2</v>
      </c>
      <c r="I646">
        <v>7</v>
      </c>
    </row>
    <row r="647" spans="1:9" x14ac:dyDescent="0.3">
      <c r="A647" t="s">
        <v>654</v>
      </c>
      <c r="B647">
        <v>15.9</v>
      </c>
      <c r="C647">
        <v>6.7603</v>
      </c>
      <c r="D647" s="1">
        <v>2.565E-7</v>
      </c>
      <c r="E647">
        <v>200</v>
      </c>
      <c r="G647">
        <v>0</v>
      </c>
      <c r="H647">
        <v>0</v>
      </c>
      <c r="I647">
        <v>1</v>
      </c>
    </row>
    <row r="648" spans="1:9" x14ac:dyDescent="0.3">
      <c r="A648" t="s">
        <v>655</v>
      </c>
      <c r="B648">
        <v>15.9</v>
      </c>
      <c r="C648">
        <v>6.7808000000000002</v>
      </c>
      <c r="D648" s="1">
        <v>2.5489999999999999E-7</v>
      </c>
      <c r="E648">
        <v>200</v>
      </c>
      <c r="G648">
        <v>-0.5</v>
      </c>
      <c r="H648">
        <v>0</v>
      </c>
      <c r="I648">
        <v>-2.5</v>
      </c>
    </row>
    <row r="649" spans="1:9" x14ac:dyDescent="0.3">
      <c r="A649" t="s">
        <v>656</v>
      </c>
      <c r="B649">
        <v>15.9</v>
      </c>
      <c r="C649">
        <v>6.8011999999999997</v>
      </c>
      <c r="D649" s="1">
        <v>2.5310000000000001E-7</v>
      </c>
      <c r="E649">
        <v>200</v>
      </c>
      <c r="G649">
        <v>0</v>
      </c>
      <c r="H649">
        <v>0</v>
      </c>
      <c r="I649">
        <v>-0.5</v>
      </c>
    </row>
    <row r="650" spans="1:9" x14ac:dyDescent="0.3">
      <c r="A650" t="s">
        <v>657</v>
      </c>
      <c r="B650">
        <v>15.9</v>
      </c>
      <c r="C650">
        <v>6.82</v>
      </c>
      <c r="D650" s="1">
        <v>2.5320000000000002E-7</v>
      </c>
      <c r="E650">
        <v>200</v>
      </c>
      <c r="G650">
        <v>-0.5</v>
      </c>
      <c r="H650">
        <v>0.5</v>
      </c>
      <c r="I650">
        <v>-1.5</v>
      </c>
    </row>
    <row r="651" spans="1:9" x14ac:dyDescent="0.3">
      <c r="A651" t="s">
        <v>658</v>
      </c>
      <c r="B651">
        <v>15.9</v>
      </c>
      <c r="C651">
        <v>6.8407</v>
      </c>
      <c r="D651" s="1">
        <v>2.5320000000000002E-7</v>
      </c>
      <c r="E651">
        <v>200</v>
      </c>
      <c r="G651">
        <v>1</v>
      </c>
      <c r="H651">
        <v>-0.5</v>
      </c>
      <c r="I651">
        <v>2</v>
      </c>
    </row>
    <row r="652" spans="1:9" x14ac:dyDescent="0.3">
      <c r="A652" t="s">
        <v>659</v>
      </c>
      <c r="B652">
        <v>15.9</v>
      </c>
      <c r="C652">
        <v>6.86</v>
      </c>
      <c r="D652" s="1">
        <v>2.5359999999999999E-7</v>
      </c>
      <c r="E652">
        <v>200</v>
      </c>
      <c r="G652">
        <v>-1.5</v>
      </c>
      <c r="H652">
        <v>0.5</v>
      </c>
      <c r="I652">
        <v>1</v>
      </c>
    </row>
    <row r="653" spans="1:9" x14ac:dyDescent="0.3">
      <c r="A653" t="s">
        <v>660</v>
      </c>
      <c r="B653">
        <v>15.9</v>
      </c>
      <c r="C653">
        <v>6.8795999999999999</v>
      </c>
      <c r="D653" s="1">
        <v>2.5429999999999999E-7</v>
      </c>
      <c r="E653">
        <v>200</v>
      </c>
      <c r="G653">
        <v>0</v>
      </c>
      <c r="H653">
        <v>0</v>
      </c>
      <c r="I653">
        <v>3</v>
      </c>
    </row>
    <row r="654" spans="1:9" x14ac:dyDescent="0.3">
      <c r="A654" t="s">
        <v>661</v>
      </c>
      <c r="B654">
        <v>15.9</v>
      </c>
      <c r="C654">
        <v>6.9004000000000003</v>
      </c>
      <c r="D654" s="1">
        <v>2.5180000000000002E-7</v>
      </c>
      <c r="E654">
        <v>200</v>
      </c>
      <c r="G654">
        <v>0</v>
      </c>
      <c r="H654">
        <v>-0.5</v>
      </c>
      <c r="I654">
        <v>-0.5</v>
      </c>
    </row>
    <row r="655" spans="1:9" x14ac:dyDescent="0.3">
      <c r="A655" t="s">
        <v>662</v>
      </c>
      <c r="B655">
        <v>15.9</v>
      </c>
      <c r="C655">
        <v>6.9207999999999998</v>
      </c>
      <c r="D655" s="1">
        <v>2.5180000000000002E-7</v>
      </c>
      <c r="E655">
        <v>200</v>
      </c>
      <c r="G655">
        <v>0</v>
      </c>
      <c r="H655">
        <v>0</v>
      </c>
      <c r="I655">
        <v>-2</v>
      </c>
    </row>
    <row r="656" spans="1:9" x14ac:dyDescent="0.3">
      <c r="A656" t="s">
        <v>663</v>
      </c>
      <c r="B656">
        <v>15.9</v>
      </c>
      <c r="C656">
        <v>6.9420999999999999</v>
      </c>
      <c r="D656" s="1">
        <v>2.522E-7</v>
      </c>
      <c r="E656">
        <v>200</v>
      </c>
      <c r="G656">
        <v>0</v>
      </c>
      <c r="H656">
        <v>0</v>
      </c>
      <c r="I656">
        <v>2.5</v>
      </c>
    </row>
    <row r="657" spans="1:9" x14ac:dyDescent="0.3">
      <c r="A657" t="s">
        <v>664</v>
      </c>
      <c r="B657">
        <v>15.9</v>
      </c>
      <c r="C657">
        <v>6.9607000000000001</v>
      </c>
      <c r="D657" s="1">
        <v>2.5240000000000001E-7</v>
      </c>
      <c r="E657">
        <v>200</v>
      </c>
      <c r="G657">
        <v>0</v>
      </c>
      <c r="H657">
        <v>1</v>
      </c>
      <c r="I657">
        <v>-1</v>
      </c>
    </row>
    <row r="658" spans="1:9" x14ac:dyDescent="0.3">
      <c r="A658" t="s">
        <v>665</v>
      </c>
      <c r="B658">
        <v>15.9</v>
      </c>
      <c r="C658">
        <v>6.9798999999999998</v>
      </c>
      <c r="D658" s="1">
        <v>2.515E-7</v>
      </c>
      <c r="E658">
        <v>200</v>
      </c>
      <c r="G658">
        <v>0</v>
      </c>
      <c r="H658">
        <v>0</v>
      </c>
      <c r="I658">
        <v>0</v>
      </c>
    </row>
    <row r="659" spans="1:9" x14ac:dyDescent="0.3">
      <c r="A659" t="s">
        <v>666</v>
      </c>
      <c r="B659">
        <v>15.9</v>
      </c>
      <c r="C659">
        <v>6.9985999999999997</v>
      </c>
      <c r="D659" s="1">
        <v>2.5059999999999998E-7</v>
      </c>
      <c r="E659">
        <v>200</v>
      </c>
      <c r="G659">
        <v>0</v>
      </c>
      <c r="H659">
        <v>-1</v>
      </c>
      <c r="I659">
        <v>1</v>
      </c>
    </row>
    <row r="660" spans="1:9" x14ac:dyDescent="0.3">
      <c r="A660" t="s">
        <v>667</v>
      </c>
      <c r="B660">
        <v>15.9</v>
      </c>
      <c r="C660">
        <v>7.0183999999999997</v>
      </c>
      <c r="D660" s="1">
        <v>2.4970000000000002E-7</v>
      </c>
      <c r="E660">
        <v>200</v>
      </c>
      <c r="G660">
        <v>0</v>
      </c>
      <c r="H660">
        <v>1</v>
      </c>
      <c r="I660">
        <v>6.5</v>
      </c>
    </row>
    <row r="661" spans="1:9" x14ac:dyDescent="0.3">
      <c r="A661" t="s">
        <v>668</v>
      </c>
      <c r="B661">
        <v>15.9</v>
      </c>
      <c r="C661">
        <v>7.0401999999999996</v>
      </c>
      <c r="D661" s="1">
        <v>2.4839999999999997E-7</v>
      </c>
      <c r="E661">
        <v>200</v>
      </c>
      <c r="G661">
        <v>0</v>
      </c>
      <c r="H661">
        <v>0</v>
      </c>
      <c r="I661">
        <v>-2.5</v>
      </c>
    </row>
    <row r="662" spans="1:9" x14ac:dyDescent="0.3">
      <c r="A662" t="s">
        <v>669</v>
      </c>
      <c r="B662">
        <v>15.9</v>
      </c>
      <c r="C662">
        <v>7.0598999999999998</v>
      </c>
      <c r="D662" s="1">
        <v>2.4909999999999997E-7</v>
      </c>
      <c r="E662">
        <v>200</v>
      </c>
      <c r="G662">
        <v>0</v>
      </c>
      <c r="H662">
        <v>-1</v>
      </c>
      <c r="I662">
        <v>-2</v>
      </c>
    </row>
    <row r="663" spans="1:9" x14ac:dyDescent="0.3">
      <c r="A663" t="s">
        <v>670</v>
      </c>
      <c r="B663">
        <v>15.9</v>
      </c>
      <c r="C663">
        <v>7.0823</v>
      </c>
      <c r="D663" s="1">
        <v>2.4839999999999997E-7</v>
      </c>
      <c r="E663">
        <v>200</v>
      </c>
      <c r="G663">
        <v>0</v>
      </c>
      <c r="H663">
        <v>0</v>
      </c>
      <c r="I663">
        <v>1</v>
      </c>
    </row>
    <row r="664" spans="1:9" x14ac:dyDescent="0.3">
      <c r="A664" t="s">
        <v>671</v>
      </c>
      <c r="B664">
        <v>15.9</v>
      </c>
      <c r="C664">
        <v>7.0994000000000002</v>
      </c>
      <c r="D664" s="1">
        <v>2.48E-7</v>
      </c>
      <c r="E664">
        <v>200</v>
      </c>
      <c r="G664">
        <v>0</v>
      </c>
      <c r="H664">
        <v>0</v>
      </c>
      <c r="I664">
        <v>-2.5</v>
      </c>
    </row>
    <row r="665" spans="1:9" x14ac:dyDescent="0.3">
      <c r="A665" t="s">
        <v>672</v>
      </c>
      <c r="B665">
        <v>15.9</v>
      </c>
      <c r="C665">
        <v>7.1203000000000003</v>
      </c>
      <c r="D665" s="1">
        <v>2.466E-7</v>
      </c>
      <c r="E665">
        <v>200</v>
      </c>
      <c r="G665">
        <v>1</v>
      </c>
      <c r="H665">
        <v>0</v>
      </c>
      <c r="I665">
        <v>1.5</v>
      </c>
    </row>
    <row r="666" spans="1:9" x14ac:dyDescent="0.3">
      <c r="A666" t="s">
        <v>673</v>
      </c>
      <c r="B666">
        <v>15.9</v>
      </c>
      <c r="C666">
        <v>7.1402000000000001</v>
      </c>
      <c r="D666" s="1">
        <v>2.4789999999999999E-7</v>
      </c>
      <c r="E666">
        <v>200</v>
      </c>
      <c r="G666">
        <v>0</v>
      </c>
      <c r="H666">
        <v>0</v>
      </c>
      <c r="I666">
        <v>0</v>
      </c>
    </row>
    <row r="667" spans="1:9" x14ac:dyDescent="0.3">
      <c r="A667" t="s">
        <v>674</v>
      </c>
      <c r="B667">
        <v>15.9</v>
      </c>
      <c r="C667">
        <v>7.1616999999999997</v>
      </c>
      <c r="D667" s="1">
        <v>2.4769999999999997E-7</v>
      </c>
      <c r="E667">
        <v>200</v>
      </c>
      <c r="G667">
        <v>0</v>
      </c>
      <c r="H667">
        <v>-0.5</v>
      </c>
      <c r="I667">
        <v>-1</v>
      </c>
    </row>
    <row r="668" spans="1:9" x14ac:dyDescent="0.3">
      <c r="A668" t="s">
        <v>675</v>
      </c>
      <c r="B668">
        <v>15.9</v>
      </c>
      <c r="C668">
        <v>7.1810999999999998</v>
      </c>
      <c r="D668" s="1">
        <v>2.4670000000000001E-7</v>
      </c>
      <c r="E668">
        <v>200</v>
      </c>
      <c r="G668">
        <v>0</v>
      </c>
      <c r="H668">
        <v>-0.5</v>
      </c>
      <c r="I668">
        <v>0</v>
      </c>
    </row>
    <row r="669" spans="1:9" x14ac:dyDescent="0.3">
      <c r="A669" t="s">
        <v>676</v>
      </c>
      <c r="B669">
        <v>15.9</v>
      </c>
      <c r="C669">
        <v>7.2005999999999997</v>
      </c>
      <c r="D669" s="1">
        <v>2.4600000000000001E-7</v>
      </c>
      <c r="E669">
        <v>200</v>
      </c>
      <c r="G669">
        <v>0</v>
      </c>
      <c r="H669">
        <v>-0.5</v>
      </c>
      <c r="I669">
        <v>-1</v>
      </c>
    </row>
    <row r="670" spans="1:9" x14ac:dyDescent="0.3">
      <c r="A670" t="s">
        <v>677</v>
      </c>
      <c r="B670">
        <v>15.9</v>
      </c>
      <c r="C670">
        <v>7.2198000000000002</v>
      </c>
      <c r="D670" s="1">
        <v>2.4620000000000002E-7</v>
      </c>
      <c r="E670">
        <v>200</v>
      </c>
      <c r="G670">
        <v>-0.5</v>
      </c>
      <c r="H670">
        <v>3</v>
      </c>
      <c r="I670">
        <v>7.5</v>
      </c>
    </row>
    <row r="671" spans="1:9" x14ac:dyDescent="0.3">
      <c r="A671" t="s">
        <v>678</v>
      </c>
      <c r="B671">
        <v>15</v>
      </c>
      <c r="C671">
        <v>7.2415000000000003</v>
      </c>
      <c r="D671" s="1">
        <v>2.4579999999999999E-7</v>
      </c>
      <c r="E671">
        <v>200</v>
      </c>
      <c r="G671">
        <v>0</v>
      </c>
      <c r="H671">
        <v>0</v>
      </c>
      <c r="I671">
        <v>5.5</v>
      </c>
    </row>
    <row r="672" spans="1:9" x14ac:dyDescent="0.3">
      <c r="A672" t="s">
        <v>679</v>
      </c>
      <c r="B672">
        <v>15.9</v>
      </c>
      <c r="C672">
        <v>7.2618</v>
      </c>
      <c r="D672" s="1">
        <v>2.4670000000000001E-7</v>
      </c>
      <c r="E672">
        <v>200</v>
      </c>
      <c r="G672">
        <v>0</v>
      </c>
      <c r="H672">
        <v>-0.5</v>
      </c>
      <c r="I672">
        <v>6</v>
      </c>
    </row>
    <row r="673" spans="1:9" x14ac:dyDescent="0.3">
      <c r="A673" t="s">
        <v>680</v>
      </c>
      <c r="B673">
        <v>15.9</v>
      </c>
      <c r="C673">
        <v>7.2794999999999996</v>
      </c>
      <c r="D673" s="1">
        <v>2.4540000000000001E-7</v>
      </c>
      <c r="E673">
        <v>200</v>
      </c>
      <c r="G673">
        <v>0</v>
      </c>
      <c r="H673">
        <v>0.5</v>
      </c>
      <c r="I673">
        <v>-0.5</v>
      </c>
    </row>
    <row r="674" spans="1:9" x14ac:dyDescent="0.3">
      <c r="A674" t="s">
        <v>681</v>
      </c>
      <c r="B674">
        <v>15.9</v>
      </c>
      <c r="C674">
        <v>7.2981999999999996</v>
      </c>
      <c r="D674" s="1">
        <v>2.4509999999999999E-7</v>
      </c>
      <c r="E674">
        <v>200</v>
      </c>
      <c r="G674">
        <v>-0.5</v>
      </c>
      <c r="H674">
        <v>0</v>
      </c>
      <c r="I674">
        <v>2</v>
      </c>
    </row>
    <row r="675" spans="1:9" x14ac:dyDescent="0.3">
      <c r="A675" t="s">
        <v>682</v>
      </c>
      <c r="B675">
        <v>15.9</v>
      </c>
      <c r="C675">
        <v>7.3198999999999996</v>
      </c>
      <c r="D675" s="1">
        <v>2.4320000000000001E-7</v>
      </c>
      <c r="E675">
        <v>200</v>
      </c>
      <c r="G675">
        <v>0</v>
      </c>
      <c r="H675">
        <v>-0.5</v>
      </c>
      <c r="I675">
        <v>0.5</v>
      </c>
    </row>
    <row r="676" spans="1:9" x14ac:dyDescent="0.3">
      <c r="A676" t="s">
        <v>683</v>
      </c>
      <c r="B676">
        <v>15.9</v>
      </c>
      <c r="C676">
        <v>7.3388</v>
      </c>
      <c r="D676" s="1">
        <v>2.4270000000000002E-7</v>
      </c>
      <c r="E676">
        <v>200</v>
      </c>
      <c r="G676">
        <v>0</v>
      </c>
      <c r="H676">
        <v>0</v>
      </c>
      <c r="I676">
        <v>-1.5</v>
      </c>
    </row>
    <row r="677" spans="1:9" x14ac:dyDescent="0.3">
      <c r="A677" t="s">
        <v>684</v>
      </c>
      <c r="B677">
        <v>15</v>
      </c>
      <c r="C677">
        <v>7.36</v>
      </c>
      <c r="D677" s="1">
        <v>2.4349999999999998E-7</v>
      </c>
      <c r="E677">
        <v>200</v>
      </c>
      <c r="G677">
        <v>0</v>
      </c>
      <c r="H677">
        <v>-0.5</v>
      </c>
      <c r="I677">
        <v>0</v>
      </c>
    </row>
    <row r="678" spans="1:9" x14ac:dyDescent="0.3">
      <c r="A678" t="s">
        <v>685</v>
      </c>
      <c r="B678">
        <v>15.9</v>
      </c>
      <c r="C678">
        <v>7.3788999999999998</v>
      </c>
      <c r="D678" s="1">
        <v>2.4349999999999998E-7</v>
      </c>
      <c r="E678">
        <v>200</v>
      </c>
      <c r="G678">
        <v>0</v>
      </c>
      <c r="H678">
        <v>0</v>
      </c>
      <c r="I678">
        <v>-2</v>
      </c>
    </row>
    <row r="679" spans="1:9" x14ac:dyDescent="0.3">
      <c r="A679" t="s">
        <v>686</v>
      </c>
      <c r="B679">
        <v>15.9</v>
      </c>
      <c r="C679">
        <v>7.399</v>
      </c>
      <c r="D679" s="1">
        <v>2.4270000000000002E-7</v>
      </c>
      <c r="E679">
        <v>200</v>
      </c>
      <c r="G679">
        <v>0</v>
      </c>
      <c r="H679">
        <v>0</v>
      </c>
      <c r="I679">
        <v>-3</v>
      </c>
    </row>
    <row r="680" spans="1:9" x14ac:dyDescent="0.3">
      <c r="A680" t="s">
        <v>687</v>
      </c>
      <c r="B680">
        <v>15.9</v>
      </c>
      <c r="C680">
        <v>7.4211</v>
      </c>
      <c r="D680" s="1">
        <v>2.4190000000000002E-7</v>
      </c>
      <c r="E680">
        <v>200</v>
      </c>
      <c r="G680">
        <v>0</v>
      </c>
      <c r="H680">
        <v>1</v>
      </c>
      <c r="I680">
        <v>5.5</v>
      </c>
    </row>
    <row r="681" spans="1:9" x14ac:dyDescent="0.3">
      <c r="A681" t="s">
        <v>688</v>
      </c>
      <c r="B681">
        <v>15.9</v>
      </c>
      <c r="C681">
        <v>7.4410999999999996</v>
      </c>
      <c r="D681" s="1">
        <v>2.4130000000000002E-7</v>
      </c>
      <c r="E681">
        <v>200</v>
      </c>
      <c r="G681">
        <v>0</v>
      </c>
      <c r="H681">
        <v>-0.5</v>
      </c>
      <c r="I681">
        <v>-4.5</v>
      </c>
    </row>
    <row r="682" spans="1:9" x14ac:dyDescent="0.3">
      <c r="A682" t="s">
        <v>689</v>
      </c>
      <c r="B682">
        <v>15</v>
      </c>
      <c r="C682">
        <v>7.4598000000000004</v>
      </c>
      <c r="D682" s="1">
        <v>2.4200000000000002E-7</v>
      </c>
      <c r="E682">
        <v>200</v>
      </c>
      <c r="G682">
        <v>0</v>
      </c>
      <c r="H682">
        <v>-0.5</v>
      </c>
      <c r="I682">
        <v>-4</v>
      </c>
    </row>
    <row r="683" spans="1:9" x14ac:dyDescent="0.3">
      <c r="A683" t="s">
        <v>690</v>
      </c>
      <c r="B683">
        <v>15.9</v>
      </c>
      <c r="C683">
        <v>7.4805000000000001</v>
      </c>
      <c r="D683" s="1">
        <v>2.3900000000000001E-7</v>
      </c>
      <c r="E683">
        <v>200</v>
      </c>
      <c r="G683">
        <v>0</v>
      </c>
      <c r="H683">
        <v>0</v>
      </c>
      <c r="I683">
        <v>2</v>
      </c>
    </row>
    <row r="684" spans="1:9" x14ac:dyDescent="0.3">
      <c r="A684" t="s">
        <v>691</v>
      </c>
      <c r="B684">
        <v>15.9</v>
      </c>
      <c r="C684">
        <v>7.5026999999999999</v>
      </c>
      <c r="D684" s="1">
        <v>2.4050000000000002E-7</v>
      </c>
      <c r="E684">
        <v>200</v>
      </c>
      <c r="G684">
        <v>0</v>
      </c>
      <c r="H684">
        <v>0</v>
      </c>
      <c r="I684">
        <v>-0.5</v>
      </c>
    </row>
    <row r="685" spans="1:9" x14ac:dyDescent="0.3">
      <c r="A685" t="s">
        <v>692</v>
      </c>
      <c r="B685">
        <v>15.9</v>
      </c>
      <c r="C685">
        <v>7.5194999999999999</v>
      </c>
      <c r="D685" s="1">
        <v>2.4019999999999999E-7</v>
      </c>
      <c r="E685">
        <v>200</v>
      </c>
      <c r="G685">
        <v>0.5</v>
      </c>
      <c r="H685">
        <v>-0.5</v>
      </c>
      <c r="I685">
        <v>1</v>
      </c>
    </row>
    <row r="686" spans="1:9" x14ac:dyDescent="0.3">
      <c r="A686" t="s">
        <v>693</v>
      </c>
      <c r="B686">
        <v>15.9</v>
      </c>
      <c r="C686">
        <v>7.5412999999999997</v>
      </c>
      <c r="D686" s="1">
        <v>2.4079999999999999E-7</v>
      </c>
      <c r="E686">
        <v>200</v>
      </c>
      <c r="G686">
        <v>0</v>
      </c>
      <c r="H686">
        <v>0</v>
      </c>
      <c r="I686">
        <v>0.5</v>
      </c>
    </row>
    <row r="687" spans="1:9" x14ac:dyDescent="0.3">
      <c r="A687" t="s">
        <v>694</v>
      </c>
      <c r="B687">
        <v>15</v>
      </c>
      <c r="C687">
        <v>7.5636000000000001</v>
      </c>
      <c r="D687" s="1">
        <v>2.3910000000000002E-7</v>
      </c>
      <c r="E687">
        <v>200</v>
      </c>
      <c r="G687">
        <v>0</v>
      </c>
      <c r="H687">
        <v>2</v>
      </c>
      <c r="I687">
        <v>1.5</v>
      </c>
    </row>
    <row r="688" spans="1:9" x14ac:dyDescent="0.3">
      <c r="A688" t="s">
        <v>695</v>
      </c>
      <c r="B688">
        <v>15.9</v>
      </c>
      <c r="C688">
        <v>7.5808999999999997</v>
      </c>
      <c r="D688" s="1">
        <v>2.3900000000000001E-7</v>
      </c>
      <c r="E688">
        <v>200</v>
      </c>
      <c r="G688">
        <v>1</v>
      </c>
      <c r="H688">
        <v>0</v>
      </c>
      <c r="I688">
        <v>1.5</v>
      </c>
    </row>
    <row r="689" spans="1:9" x14ac:dyDescent="0.3">
      <c r="A689" t="s">
        <v>696</v>
      </c>
      <c r="B689">
        <v>15.9</v>
      </c>
      <c r="C689">
        <v>7.6005000000000003</v>
      </c>
      <c r="D689" s="1">
        <v>2.3809999999999999E-7</v>
      </c>
      <c r="E689">
        <v>200</v>
      </c>
      <c r="G689">
        <v>0</v>
      </c>
      <c r="H689">
        <v>0</v>
      </c>
      <c r="I689">
        <v>-1</v>
      </c>
    </row>
    <row r="690" spans="1:9" x14ac:dyDescent="0.3">
      <c r="A690" t="s">
        <v>697</v>
      </c>
      <c r="B690">
        <v>15.9</v>
      </c>
      <c r="C690">
        <v>7.6231999999999998</v>
      </c>
      <c r="D690" s="1">
        <v>2.3739999999999999E-7</v>
      </c>
      <c r="E690">
        <v>200</v>
      </c>
      <c r="G690">
        <v>0</v>
      </c>
      <c r="H690">
        <v>0</v>
      </c>
      <c r="I690">
        <v>1.5</v>
      </c>
    </row>
    <row r="691" spans="1:9" x14ac:dyDescent="0.3">
      <c r="A691" t="s">
        <v>698</v>
      </c>
      <c r="B691">
        <v>15.9</v>
      </c>
      <c r="C691">
        <v>7.6413000000000002</v>
      </c>
      <c r="D691" s="1">
        <v>2.378E-7</v>
      </c>
      <c r="E691">
        <v>200</v>
      </c>
      <c r="G691">
        <v>0</v>
      </c>
      <c r="H691">
        <v>-0.5</v>
      </c>
      <c r="I691">
        <v>-1</v>
      </c>
    </row>
    <row r="692" spans="1:9" x14ac:dyDescent="0.3">
      <c r="A692" t="s">
        <v>699</v>
      </c>
      <c r="B692">
        <v>15.9</v>
      </c>
      <c r="C692">
        <v>7.6605999999999996</v>
      </c>
      <c r="D692" s="1">
        <v>2.382E-7</v>
      </c>
      <c r="E692">
        <v>200</v>
      </c>
      <c r="G692">
        <v>0.5</v>
      </c>
      <c r="H692">
        <v>0</v>
      </c>
      <c r="I692">
        <v>0</v>
      </c>
    </row>
    <row r="693" spans="1:9" x14ac:dyDescent="0.3">
      <c r="A693" t="s">
        <v>700</v>
      </c>
      <c r="B693">
        <v>15.9</v>
      </c>
      <c r="C693">
        <v>7.6801000000000004</v>
      </c>
      <c r="D693" s="1">
        <v>2.3589999999999999E-7</v>
      </c>
      <c r="E693">
        <v>200</v>
      </c>
      <c r="G693">
        <v>-0.5</v>
      </c>
      <c r="H693">
        <v>0</v>
      </c>
      <c r="I693">
        <v>-0.5</v>
      </c>
    </row>
    <row r="694" spans="1:9" x14ac:dyDescent="0.3">
      <c r="A694" t="s">
        <v>701</v>
      </c>
      <c r="B694">
        <v>15.9</v>
      </c>
      <c r="C694">
        <v>7.7005999999999997</v>
      </c>
      <c r="D694" s="1">
        <v>2.3580000000000001E-7</v>
      </c>
      <c r="E694">
        <v>200</v>
      </c>
      <c r="G694">
        <v>0</v>
      </c>
      <c r="H694">
        <v>1</v>
      </c>
      <c r="I694">
        <v>0.5</v>
      </c>
    </row>
    <row r="695" spans="1:9" x14ac:dyDescent="0.3">
      <c r="A695" t="s">
        <v>702</v>
      </c>
      <c r="B695">
        <v>15</v>
      </c>
      <c r="C695">
        <v>7.7196999999999996</v>
      </c>
      <c r="D695" s="1">
        <v>2.3650000000000001E-7</v>
      </c>
      <c r="E695">
        <v>200</v>
      </c>
      <c r="G695">
        <v>1</v>
      </c>
      <c r="H695">
        <v>0</v>
      </c>
      <c r="I695">
        <v>0.5</v>
      </c>
    </row>
    <row r="696" spans="1:9" x14ac:dyDescent="0.3">
      <c r="A696" t="s">
        <v>703</v>
      </c>
      <c r="B696">
        <v>15.9</v>
      </c>
      <c r="C696">
        <v>7.7401999999999997</v>
      </c>
      <c r="D696" s="1">
        <v>2.3550000000000001E-7</v>
      </c>
      <c r="E696">
        <v>200</v>
      </c>
      <c r="G696">
        <v>0</v>
      </c>
      <c r="H696">
        <v>1</v>
      </c>
      <c r="I696">
        <v>6</v>
      </c>
    </row>
    <row r="697" spans="1:9" x14ac:dyDescent="0.3">
      <c r="A697" t="s">
        <v>704</v>
      </c>
      <c r="B697">
        <v>15.9</v>
      </c>
      <c r="C697">
        <v>7.7598000000000003</v>
      </c>
      <c r="D697" s="1">
        <v>2.3659999999999999E-7</v>
      </c>
      <c r="E697">
        <v>200</v>
      </c>
      <c r="G697">
        <v>0</v>
      </c>
      <c r="H697">
        <v>0.5</v>
      </c>
      <c r="I697">
        <v>2</v>
      </c>
    </row>
    <row r="698" spans="1:9" x14ac:dyDescent="0.3">
      <c r="A698" t="s">
        <v>705</v>
      </c>
      <c r="B698">
        <v>15.9</v>
      </c>
      <c r="C698">
        <v>7.7805</v>
      </c>
      <c r="D698" s="1">
        <v>2.3650000000000001E-7</v>
      </c>
      <c r="E698">
        <v>200</v>
      </c>
      <c r="G698">
        <v>0</v>
      </c>
      <c r="H698">
        <v>0.5</v>
      </c>
      <c r="I698">
        <v>0.5</v>
      </c>
    </row>
    <row r="699" spans="1:9" x14ac:dyDescent="0.3">
      <c r="A699" t="s">
        <v>706</v>
      </c>
      <c r="B699">
        <v>15.9</v>
      </c>
      <c r="C699">
        <v>7.8010999999999999</v>
      </c>
      <c r="D699" s="1">
        <v>2.343E-7</v>
      </c>
      <c r="E699">
        <v>200</v>
      </c>
      <c r="G699">
        <v>1.5</v>
      </c>
      <c r="H699">
        <v>0</v>
      </c>
      <c r="I699">
        <v>1</v>
      </c>
    </row>
    <row r="700" spans="1:9" x14ac:dyDescent="0.3">
      <c r="A700" t="s">
        <v>707</v>
      </c>
      <c r="B700">
        <v>15</v>
      </c>
      <c r="C700">
        <v>7.8207000000000004</v>
      </c>
      <c r="D700" s="1">
        <v>2.3370000000000001E-7</v>
      </c>
      <c r="E700">
        <v>200</v>
      </c>
      <c r="G700">
        <v>1</v>
      </c>
      <c r="H700">
        <v>0</v>
      </c>
      <c r="I700">
        <v>2</v>
      </c>
    </row>
    <row r="701" spans="1:9" x14ac:dyDescent="0.3">
      <c r="A701" t="s">
        <v>708</v>
      </c>
      <c r="B701">
        <v>15.9</v>
      </c>
      <c r="C701">
        <v>7.8411</v>
      </c>
      <c r="D701" s="1">
        <v>2.3309999999999999E-7</v>
      </c>
      <c r="E701">
        <v>200</v>
      </c>
      <c r="G701">
        <v>0</v>
      </c>
      <c r="H701">
        <v>0</v>
      </c>
      <c r="I701">
        <v>3.5</v>
      </c>
    </row>
    <row r="702" spans="1:9" x14ac:dyDescent="0.3">
      <c r="A702" t="s">
        <v>709</v>
      </c>
      <c r="B702">
        <v>15.9</v>
      </c>
      <c r="C702">
        <v>7.8611000000000004</v>
      </c>
      <c r="D702" s="1">
        <v>2.3370000000000001E-7</v>
      </c>
      <c r="E702">
        <v>200</v>
      </c>
      <c r="G702">
        <v>0</v>
      </c>
      <c r="H702">
        <v>0</v>
      </c>
      <c r="I702">
        <v>0.5</v>
      </c>
    </row>
    <row r="703" spans="1:9" x14ac:dyDescent="0.3">
      <c r="A703" t="s">
        <v>710</v>
      </c>
      <c r="B703">
        <v>15.9</v>
      </c>
      <c r="C703">
        <v>7.8804999999999996</v>
      </c>
      <c r="D703" s="1">
        <v>2.3190000000000001E-7</v>
      </c>
      <c r="E703">
        <v>200</v>
      </c>
      <c r="G703">
        <v>1</v>
      </c>
      <c r="H703">
        <v>0.5</v>
      </c>
      <c r="I703">
        <v>-0.5</v>
      </c>
    </row>
    <row r="704" spans="1:9" x14ac:dyDescent="0.3">
      <c r="A704" t="s">
        <v>711</v>
      </c>
      <c r="B704">
        <v>15.9</v>
      </c>
      <c r="C704">
        <v>7.9020000000000001</v>
      </c>
      <c r="D704" s="1">
        <v>2.3169999999999999E-7</v>
      </c>
      <c r="E704">
        <v>200</v>
      </c>
      <c r="G704">
        <v>2</v>
      </c>
      <c r="H704">
        <v>1</v>
      </c>
      <c r="I704">
        <v>5.5</v>
      </c>
    </row>
    <row r="705" spans="1:9" x14ac:dyDescent="0.3">
      <c r="A705" t="s">
        <v>712</v>
      </c>
      <c r="B705">
        <v>15.9</v>
      </c>
      <c r="C705">
        <v>7.9204999999999997</v>
      </c>
      <c r="D705" s="1">
        <v>2.3230000000000001E-7</v>
      </c>
      <c r="E705">
        <v>200</v>
      </c>
      <c r="G705">
        <v>0</v>
      </c>
      <c r="H705">
        <v>1.5</v>
      </c>
      <c r="I705">
        <v>7.5</v>
      </c>
    </row>
    <row r="706" spans="1:9" x14ac:dyDescent="0.3">
      <c r="A706" t="s">
        <v>713</v>
      </c>
      <c r="B706">
        <v>15</v>
      </c>
      <c r="C706">
        <v>7.9424000000000001</v>
      </c>
      <c r="D706" s="1">
        <v>2.325E-7</v>
      </c>
      <c r="E706">
        <v>200</v>
      </c>
      <c r="G706">
        <v>0</v>
      </c>
      <c r="H706">
        <v>2</v>
      </c>
      <c r="I706">
        <v>-1</v>
      </c>
    </row>
    <row r="707" spans="1:9" x14ac:dyDescent="0.3">
      <c r="A707" t="s">
        <v>714</v>
      </c>
      <c r="B707">
        <v>16.100000000000001</v>
      </c>
      <c r="C707">
        <v>7.9596</v>
      </c>
      <c r="D707" s="1">
        <v>2.3169999999999999E-7</v>
      </c>
      <c r="E707">
        <v>200</v>
      </c>
      <c r="G707">
        <v>0</v>
      </c>
      <c r="H707">
        <v>4</v>
      </c>
      <c r="I707">
        <v>7</v>
      </c>
    </row>
    <row r="708" spans="1:9" x14ac:dyDescent="0.3">
      <c r="A708" t="s">
        <v>715</v>
      </c>
      <c r="B708">
        <v>15.9</v>
      </c>
      <c r="C708">
        <v>7.9790999999999999</v>
      </c>
      <c r="D708" s="1">
        <v>2.2959999999999999E-7</v>
      </c>
      <c r="E708">
        <v>200</v>
      </c>
      <c r="G708">
        <v>1</v>
      </c>
      <c r="H708">
        <v>2</v>
      </c>
      <c r="I708">
        <v>0.5</v>
      </c>
    </row>
    <row r="709" spans="1:9" x14ac:dyDescent="0.3">
      <c r="A709" t="s">
        <v>716</v>
      </c>
      <c r="B709">
        <v>15.9</v>
      </c>
      <c r="C709">
        <v>7.9991000000000003</v>
      </c>
      <c r="D709" s="1">
        <v>2.3230000000000001E-7</v>
      </c>
      <c r="E709">
        <v>200</v>
      </c>
      <c r="G709">
        <v>0</v>
      </c>
      <c r="H709">
        <v>0.5</v>
      </c>
      <c r="I709">
        <v>-0.5</v>
      </c>
    </row>
    <row r="710" spans="1:9" x14ac:dyDescent="0.3">
      <c r="A710" t="s">
        <v>717</v>
      </c>
      <c r="B710">
        <v>15.9</v>
      </c>
      <c r="C710">
        <v>8.0207999999999995</v>
      </c>
      <c r="D710" s="1">
        <v>2.3069999999999999E-7</v>
      </c>
      <c r="E710">
        <v>200</v>
      </c>
      <c r="G710">
        <v>1</v>
      </c>
      <c r="H710">
        <v>0</v>
      </c>
      <c r="I710">
        <v>3.5</v>
      </c>
    </row>
    <row r="711" spans="1:9" x14ac:dyDescent="0.3">
      <c r="A711" t="s">
        <v>718</v>
      </c>
      <c r="B711">
        <v>15.9</v>
      </c>
      <c r="C711">
        <v>8.0425000000000004</v>
      </c>
      <c r="D711" s="1">
        <v>2.3230000000000001E-7</v>
      </c>
      <c r="E711">
        <v>200</v>
      </c>
      <c r="G711">
        <v>2</v>
      </c>
      <c r="H711">
        <v>0.5</v>
      </c>
      <c r="I711">
        <v>1</v>
      </c>
    </row>
    <row r="712" spans="1:9" x14ac:dyDescent="0.3">
      <c r="A712" t="s">
        <v>719</v>
      </c>
      <c r="B712">
        <v>15.9</v>
      </c>
      <c r="C712">
        <v>8.0585000000000004</v>
      </c>
      <c r="D712" s="1">
        <v>2.3059999999999999E-7</v>
      </c>
      <c r="E712">
        <v>200</v>
      </c>
      <c r="G712">
        <v>1</v>
      </c>
      <c r="H712">
        <v>0</v>
      </c>
      <c r="I712">
        <v>4</v>
      </c>
    </row>
    <row r="713" spans="1:9" x14ac:dyDescent="0.3">
      <c r="A713" t="s">
        <v>720</v>
      </c>
      <c r="B713">
        <v>15.9</v>
      </c>
      <c r="C713">
        <v>8.0818999999999992</v>
      </c>
      <c r="D713" s="1">
        <v>2.293E-7</v>
      </c>
      <c r="E713">
        <v>200</v>
      </c>
      <c r="G713">
        <v>3.5</v>
      </c>
      <c r="H713">
        <v>1.5</v>
      </c>
      <c r="I713">
        <v>9.5</v>
      </c>
    </row>
    <row r="714" spans="1:9" x14ac:dyDescent="0.3">
      <c r="A714" t="s">
        <v>721</v>
      </c>
      <c r="B714">
        <v>15.9</v>
      </c>
      <c r="C714">
        <v>8.1000999999999994</v>
      </c>
      <c r="D714" s="1">
        <v>2.29E-7</v>
      </c>
      <c r="E714">
        <v>200</v>
      </c>
      <c r="G714">
        <v>2</v>
      </c>
      <c r="H714">
        <v>0.5</v>
      </c>
      <c r="I714">
        <v>-1</v>
      </c>
    </row>
    <row r="715" spans="1:9" x14ac:dyDescent="0.3">
      <c r="A715" t="s">
        <v>722</v>
      </c>
      <c r="B715">
        <v>15.9</v>
      </c>
      <c r="C715">
        <v>8.1211000000000002</v>
      </c>
      <c r="D715" s="1">
        <v>2.283E-7</v>
      </c>
      <c r="E715">
        <v>200</v>
      </c>
      <c r="G715">
        <v>1.5</v>
      </c>
      <c r="H715">
        <v>4</v>
      </c>
      <c r="I715">
        <v>9</v>
      </c>
    </row>
    <row r="716" spans="1:9" x14ac:dyDescent="0.3">
      <c r="A716" t="s">
        <v>723</v>
      </c>
      <c r="B716">
        <v>15.9</v>
      </c>
      <c r="C716">
        <v>8.1418999999999997</v>
      </c>
      <c r="D716" s="1">
        <v>2.2919999999999999E-7</v>
      </c>
      <c r="E716">
        <v>200</v>
      </c>
      <c r="G716">
        <v>2</v>
      </c>
      <c r="H716">
        <v>6</v>
      </c>
      <c r="I716">
        <v>11</v>
      </c>
    </row>
    <row r="717" spans="1:9" x14ac:dyDescent="0.3">
      <c r="A717" t="s">
        <v>724</v>
      </c>
      <c r="B717">
        <v>15.9</v>
      </c>
      <c r="C717">
        <v>8.1601999999999997</v>
      </c>
      <c r="D717" s="1">
        <v>2.29E-7</v>
      </c>
      <c r="E717">
        <v>200</v>
      </c>
      <c r="G717">
        <v>2</v>
      </c>
      <c r="H717">
        <v>3</v>
      </c>
      <c r="I717">
        <v>6</v>
      </c>
    </row>
    <row r="718" spans="1:9" x14ac:dyDescent="0.3">
      <c r="A718" t="s">
        <v>725</v>
      </c>
      <c r="B718">
        <v>15.9</v>
      </c>
      <c r="C718">
        <v>8.1803000000000008</v>
      </c>
      <c r="D718" s="1">
        <v>2.2779999999999999E-7</v>
      </c>
      <c r="E718">
        <v>200</v>
      </c>
      <c r="G718">
        <v>0</v>
      </c>
      <c r="H718">
        <v>-0.5</v>
      </c>
      <c r="I718">
        <v>4</v>
      </c>
    </row>
    <row r="719" spans="1:9" x14ac:dyDescent="0.3">
      <c r="A719" t="s">
        <v>726</v>
      </c>
      <c r="B719">
        <v>15</v>
      </c>
      <c r="C719">
        <v>8.1998999999999995</v>
      </c>
      <c r="D719" s="1">
        <v>2.283E-7</v>
      </c>
      <c r="E719">
        <v>200</v>
      </c>
      <c r="G719">
        <v>3</v>
      </c>
      <c r="H719">
        <v>3</v>
      </c>
      <c r="I719">
        <v>6.5</v>
      </c>
    </row>
    <row r="720" spans="1:9" x14ac:dyDescent="0.3">
      <c r="A720" t="s">
        <v>727</v>
      </c>
      <c r="B720">
        <v>15.9</v>
      </c>
      <c r="C720">
        <v>8.2164999999999999</v>
      </c>
      <c r="D720" s="1">
        <v>2.273E-7</v>
      </c>
      <c r="E720">
        <v>200</v>
      </c>
      <c r="G720">
        <v>1</v>
      </c>
      <c r="H720">
        <v>0.5</v>
      </c>
      <c r="I720">
        <v>7</v>
      </c>
    </row>
    <row r="721" spans="1:9" x14ac:dyDescent="0.3">
      <c r="A721" t="s">
        <v>728</v>
      </c>
      <c r="B721">
        <v>15.9</v>
      </c>
      <c r="C721">
        <v>8.2393999999999998</v>
      </c>
      <c r="D721" s="1">
        <v>2.276E-7</v>
      </c>
      <c r="E721">
        <v>200</v>
      </c>
      <c r="G721">
        <v>2</v>
      </c>
      <c r="H721">
        <v>2.5</v>
      </c>
      <c r="I721">
        <v>7.5</v>
      </c>
    </row>
    <row r="722" spans="1:9" x14ac:dyDescent="0.3">
      <c r="A722" t="s">
        <v>729</v>
      </c>
      <c r="B722">
        <v>15.9</v>
      </c>
      <c r="C722">
        <v>8.2594999999999992</v>
      </c>
      <c r="D722" s="1">
        <v>2.2679999999999999E-7</v>
      </c>
      <c r="E722">
        <v>200</v>
      </c>
      <c r="G722">
        <v>3</v>
      </c>
      <c r="H722">
        <v>3.5</v>
      </c>
      <c r="I722">
        <v>8</v>
      </c>
    </row>
    <row r="723" spans="1:9" x14ac:dyDescent="0.3">
      <c r="A723" t="s">
        <v>730</v>
      </c>
      <c r="B723">
        <v>15.9</v>
      </c>
      <c r="C723">
        <v>8.2792999999999992</v>
      </c>
      <c r="D723" s="1">
        <v>2.2670000000000001E-7</v>
      </c>
      <c r="E723">
        <v>200</v>
      </c>
      <c r="G723">
        <v>2</v>
      </c>
      <c r="H723">
        <v>6</v>
      </c>
      <c r="I723">
        <v>10.5</v>
      </c>
    </row>
    <row r="724" spans="1:9" x14ac:dyDescent="0.3">
      <c r="A724" t="s">
        <v>731</v>
      </c>
      <c r="B724">
        <v>15.9</v>
      </c>
      <c r="C724">
        <v>8.3003999999999998</v>
      </c>
      <c r="D724" s="1">
        <v>2.251E-7</v>
      </c>
      <c r="E724">
        <v>200</v>
      </c>
      <c r="G724">
        <v>2</v>
      </c>
      <c r="H724">
        <v>2</v>
      </c>
      <c r="I724">
        <v>6.5</v>
      </c>
    </row>
    <row r="725" spans="1:9" x14ac:dyDescent="0.3">
      <c r="A725" t="s">
        <v>732</v>
      </c>
      <c r="B725">
        <v>15.9</v>
      </c>
      <c r="C725">
        <v>8.3188999999999993</v>
      </c>
      <c r="D725" s="1">
        <v>2.2670000000000001E-7</v>
      </c>
      <c r="E725">
        <v>200</v>
      </c>
      <c r="G725">
        <v>0</v>
      </c>
      <c r="H725">
        <v>1</v>
      </c>
      <c r="I725">
        <v>5.5</v>
      </c>
    </row>
    <row r="726" spans="1:9" x14ac:dyDescent="0.3">
      <c r="A726" t="s">
        <v>733</v>
      </c>
      <c r="B726">
        <v>15.9</v>
      </c>
      <c r="C726">
        <v>8.3407</v>
      </c>
      <c r="D726" s="1">
        <v>2.2609999999999999E-7</v>
      </c>
      <c r="E726">
        <v>200</v>
      </c>
      <c r="G726">
        <v>0.5</v>
      </c>
      <c r="H726">
        <v>1</v>
      </c>
      <c r="I726">
        <v>4.5</v>
      </c>
    </row>
    <row r="727" spans="1:9" x14ac:dyDescent="0.3">
      <c r="A727" t="s">
        <v>734</v>
      </c>
      <c r="B727">
        <v>15.9</v>
      </c>
      <c r="C727">
        <v>8.3609000000000009</v>
      </c>
      <c r="D727" s="1">
        <v>2.2600000000000001E-7</v>
      </c>
      <c r="E727">
        <v>200</v>
      </c>
      <c r="G727">
        <v>0</v>
      </c>
      <c r="H727">
        <v>5</v>
      </c>
      <c r="I727">
        <v>9.5</v>
      </c>
    </row>
    <row r="728" spans="1:9" x14ac:dyDescent="0.3">
      <c r="A728" t="s">
        <v>735</v>
      </c>
      <c r="B728">
        <v>15.9</v>
      </c>
      <c r="C728">
        <v>8.3800000000000008</v>
      </c>
      <c r="D728" s="1">
        <v>2.237E-7</v>
      </c>
      <c r="E728">
        <v>200</v>
      </c>
      <c r="G728">
        <v>1</v>
      </c>
      <c r="H728">
        <v>4.5</v>
      </c>
      <c r="I728">
        <v>8</v>
      </c>
    </row>
    <row r="729" spans="1:9" x14ac:dyDescent="0.3">
      <c r="A729" t="s">
        <v>736</v>
      </c>
      <c r="B729">
        <v>15.9</v>
      </c>
      <c r="C729">
        <v>8.4009999999999998</v>
      </c>
      <c r="D729" s="1">
        <v>2.237E-7</v>
      </c>
      <c r="E729">
        <v>200</v>
      </c>
      <c r="G729">
        <v>2</v>
      </c>
      <c r="H729">
        <v>2</v>
      </c>
      <c r="I729">
        <v>3.5</v>
      </c>
    </row>
    <row r="730" spans="1:9" x14ac:dyDescent="0.3">
      <c r="A730" t="s">
        <v>737</v>
      </c>
      <c r="B730">
        <v>15.9</v>
      </c>
      <c r="C730">
        <v>8.4231999999999996</v>
      </c>
      <c r="D730" s="1">
        <v>2.2310000000000001E-7</v>
      </c>
      <c r="E730">
        <v>200</v>
      </c>
      <c r="G730">
        <v>2</v>
      </c>
      <c r="H730">
        <v>0</v>
      </c>
      <c r="I730">
        <v>5</v>
      </c>
    </row>
    <row r="731" spans="1:9" x14ac:dyDescent="0.3">
      <c r="A731" t="s">
        <v>738</v>
      </c>
      <c r="B731">
        <v>15.9</v>
      </c>
      <c r="C731">
        <v>8.4398999999999997</v>
      </c>
      <c r="D731" s="1">
        <v>2.2380000000000001E-7</v>
      </c>
      <c r="E731">
        <v>200</v>
      </c>
      <c r="G731">
        <v>0</v>
      </c>
      <c r="H731">
        <v>0</v>
      </c>
      <c r="I731">
        <v>3</v>
      </c>
    </row>
    <row r="732" spans="1:9" x14ac:dyDescent="0.3">
      <c r="A732" t="s">
        <v>739</v>
      </c>
      <c r="B732">
        <v>15.9</v>
      </c>
      <c r="C732">
        <v>8.4595000000000002</v>
      </c>
      <c r="D732" s="1">
        <v>2.2240000000000001E-7</v>
      </c>
      <c r="E732">
        <v>200</v>
      </c>
      <c r="G732">
        <v>1</v>
      </c>
      <c r="H732">
        <v>1.5</v>
      </c>
      <c r="I732">
        <v>5.5</v>
      </c>
    </row>
    <row r="733" spans="1:9" x14ac:dyDescent="0.3">
      <c r="A733" t="s">
        <v>740</v>
      </c>
      <c r="B733">
        <v>15.9</v>
      </c>
      <c r="C733">
        <v>8.4804999999999993</v>
      </c>
      <c r="D733" s="1">
        <v>2.234E-7</v>
      </c>
      <c r="E733">
        <v>200</v>
      </c>
      <c r="G733">
        <v>-0.5</v>
      </c>
      <c r="H733">
        <v>3.5</v>
      </c>
      <c r="I733">
        <v>3.5</v>
      </c>
    </row>
    <row r="734" spans="1:9" x14ac:dyDescent="0.3">
      <c r="A734" t="s">
        <v>741</v>
      </c>
      <c r="B734">
        <v>15</v>
      </c>
      <c r="C734">
        <v>8.5</v>
      </c>
      <c r="D734" s="1">
        <v>2.2329999999999999E-7</v>
      </c>
      <c r="E734">
        <v>200</v>
      </c>
      <c r="G734">
        <v>2</v>
      </c>
      <c r="H734">
        <v>1</v>
      </c>
      <c r="I734">
        <v>6</v>
      </c>
    </row>
    <row r="735" spans="1:9" x14ac:dyDescent="0.3">
      <c r="A735" t="s">
        <v>742</v>
      </c>
      <c r="B735">
        <v>15.9</v>
      </c>
      <c r="C735">
        <v>8.5200999999999993</v>
      </c>
      <c r="D735" s="1">
        <v>2.223E-7</v>
      </c>
      <c r="E735">
        <v>200</v>
      </c>
      <c r="G735">
        <v>2</v>
      </c>
      <c r="H735">
        <v>3.5</v>
      </c>
      <c r="I735">
        <v>6</v>
      </c>
    </row>
    <row r="736" spans="1:9" x14ac:dyDescent="0.3">
      <c r="A736" t="s">
        <v>743</v>
      </c>
      <c r="B736">
        <v>15.9</v>
      </c>
      <c r="C736">
        <v>8.5420999999999996</v>
      </c>
      <c r="D736" s="1">
        <v>2.216E-7</v>
      </c>
      <c r="E736">
        <v>200</v>
      </c>
      <c r="G736">
        <v>0</v>
      </c>
      <c r="H736">
        <v>6</v>
      </c>
      <c r="I736">
        <v>11.5</v>
      </c>
    </row>
    <row r="737" spans="1:9" x14ac:dyDescent="0.3">
      <c r="A737" t="s">
        <v>744</v>
      </c>
      <c r="B737">
        <v>15.9</v>
      </c>
      <c r="C737">
        <v>8.5607000000000006</v>
      </c>
      <c r="D737" s="1">
        <v>2.2170000000000001E-7</v>
      </c>
      <c r="E737">
        <v>200</v>
      </c>
      <c r="G737">
        <v>2</v>
      </c>
      <c r="H737">
        <v>1</v>
      </c>
      <c r="I737">
        <v>8.5</v>
      </c>
    </row>
    <row r="738" spans="1:9" x14ac:dyDescent="0.3">
      <c r="A738" t="s">
        <v>745</v>
      </c>
      <c r="B738">
        <v>15.9</v>
      </c>
      <c r="C738">
        <v>8.5808999999999997</v>
      </c>
      <c r="D738" s="1">
        <v>2.216E-7</v>
      </c>
      <c r="E738">
        <v>200</v>
      </c>
      <c r="G738">
        <v>1</v>
      </c>
      <c r="H738">
        <v>2.5</v>
      </c>
      <c r="I738">
        <v>14</v>
      </c>
    </row>
    <row r="739" spans="1:9" x14ac:dyDescent="0.3">
      <c r="A739" t="s">
        <v>746</v>
      </c>
      <c r="B739">
        <v>15.9</v>
      </c>
      <c r="C739">
        <v>8.6006999999999998</v>
      </c>
      <c r="D739" s="1">
        <v>2.216E-7</v>
      </c>
      <c r="E739">
        <v>200</v>
      </c>
      <c r="G739">
        <v>2</v>
      </c>
      <c r="H739">
        <v>1</v>
      </c>
      <c r="I739">
        <v>4.5</v>
      </c>
    </row>
    <row r="740" spans="1:9" x14ac:dyDescent="0.3">
      <c r="A740" t="s">
        <v>747</v>
      </c>
      <c r="B740">
        <v>15.9</v>
      </c>
      <c r="C740">
        <v>8.6190999999999995</v>
      </c>
      <c r="D740" s="1">
        <v>2.2280000000000001E-7</v>
      </c>
      <c r="E740">
        <v>200</v>
      </c>
      <c r="G740">
        <v>3</v>
      </c>
      <c r="H740">
        <v>5</v>
      </c>
      <c r="I740">
        <v>13</v>
      </c>
    </row>
    <row r="741" spans="1:9" x14ac:dyDescent="0.3">
      <c r="A741" t="s">
        <v>748</v>
      </c>
      <c r="B741">
        <v>15.9</v>
      </c>
      <c r="C741">
        <v>8.6422000000000008</v>
      </c>
      <c r="D741" s="1">
        <v>2.2079999999999999E-7</v>
      </c>
      <c r="E741">
        <v>200</v>
      </c>
      <c r="G741">
        <v>0</v>
      </c>
      <c r="H741">
        <v>2</v>
      </c>
      <c r="I741">
        <v>8</v>
      </c>
    </row>
    <row r="742" spans="1:9" x14ac:dyDescent="0.3">
      <c r="A742" t="s">
        <v>749</v>
      </c>
      <c r="B742">
        <v>15.9</v>
      </c>
      <c r="C742">
        <v>8.6594999999999995</v>
      </c>
      <c r="D742" s="1">
        <v>2.2149999999999999E-7</v>
      </c>
      <c r="E742">
        <v>200</v>
      </c>
      <c r="G742">
        <v>0.5</v>
      </c>
      <c r="H742">
        <v>0</v>
      </c>
      <c r="I742">
        <v>3.5</v>
      </c>
    </row>
    <row r="743" spans="1:9" x14ac:dyDescent="0.3">
      <c r="A743" t="s">
        <v>750</v>
      </c>
      <c r="B743">
        <v>15.9</v>
      </c>
      <c r="C743">
        <v>8.6804000000000006</v>
      </c>
      <c r="D743" s="1">
        <v>2.205E-7</v>
      </c>
      <c r="E743">
        <v>200</v>
      </c>
      <c r="G743">
        <v>2</v>
      </c>
      <c r="H743">
        <v>4</v>
      </c>
      <c r="I743">
        <v>12.5</v>
      </c>
    </row>
    <row r="744" spans="1:9" x14ac:dyDescent="0.3">
      <c r="A744" t="s">
        <v>751</v>
      </c>
      <c r="B744">
        <v>16</v>
      </c>
      <c r="C744">
        <v>8.7015999999999991</v>
      </c>
      <c r="D744" s="1">
        <v>2.2039999999999999E-7</v>
      </c>
      <c r="E744">
        <v>200</v>
      </c>
      <c r="G744">
        <v>2</v>
      </c>
      <c r="H744">
        <v>4.5</v>
      </c>
      <c r="I744">
        <v>22</v>
      </c>
    </row>
    <row r="745" spans="1:9" x14ac:dyDescent="0.3">
      <c r="A745" t="s">
        <v>752</v>
      </c>
      <c r="B745">
        <v>15.9</v>
      </c>
      <c r="C745">
        <v>8.7216000000000005</v>
      </c>
      <c r="D745" s="1">
        <v>2.202E-7</v>
      </c>
      <c r="E745">
        <v>200</v>
      </c>
      <c r="G745">
        <v>2</v>
      </c>
      <c r="H745">
        <v>2</v>
      </c>
      <c r="I745">
        <v>15.5</v>
      </c>
    </row>
    <row r="746" spans="1:9" x14ac:dyDescent="0.3">
      <c r="A746" t="s">
        <v>753</v>
      </c>
      <c r="B746">
        <v>15.9</v>
      </c>
      <c r="C746">
        <v>8.7383000000000006</v>
      </c>
      <c r="D746" s="1">
        <v>2.1969999999999999E-7</v>
      </c>
      <c r="E746">
        <v>200</v>
      </c>
      <c r="G746">
        <v>0.5</v>
      </c>
      <c r="H746">
        <v>4</v>
      </c>
      <c r="I746">
        <v>10</v>
      </c>
    </row>
    <row r="747" spans="1:9" x14ac:dyDescent="0.3">
      <c r="A747" t="s">
        <v>754</v>
      </c>
      <c r="B747">
        <v>15.9</v>
      </c>
      <c r="C747">
        <v>8.7603000000000009</v>
      </c>
      <c r="D747" s="1">
        <v>2.206E-7</v>
      </c>
      <c r="E747">
        <v>200</v>
      </c>
      <c r="G747">
        <v>0</v>
      </c>
      <c r="H747">
        <v>7</v>
      </c>
      <c r="I747">
        <v>11.5</v>
      </c>
    </row>
    <row r="748" spans="1:9" x14ac:dyDescent="0.3">
      <c r="A748" t="s">
        <v>755</v>
      </c>
      <c r="B748">
        <v>15.9</v>
      </c>
      <c r="C748">
        <v>8.7797999999999998</v>
      </c>
      <c r="D748" s="1">
        <v>2.1720000000000001E-7</v>
      </c>
      <c r="E748">
        <v>200</v>
      </c>
      <c r="G748">
        <v>2</v>
      </c>
      <c r="H748">
        <v>1</v>
      </c>
      <c r="I748">
        <v>8.5</v>
      </c>
    </row>
    <row r="749" spans="1:9" x14ac:dyDescent="0.3">
      <c r="A749" t="s">
        <v>756</v>
      </c>
      <c r="B749">
        <v>15</v>
      </c>
      <c r="C749">
        <v>8.8009000000000004</v>
      </c>
      <c r="D749" s="1">
        <v>2.184E-7</v>
      </c>
      <c r="E749">
        <v>200</v>
      </c>
      <c r="G749">
        <v>3</v>
      </c>
      <c r="H749">
        <v>4</v>
      </c>
      <c r="I749">
        <v>11.5</v>
      </c>
    </row>
    <row r="750" spans="1:9" x14ac:dyDescent="0.3">
      <c r="A750" t="s">
        <v>757</v>
      </c>
      <c r="B750">
        <v>15</v>
      </c>
      <c r="C750">
        <v>8.8176000000000005</v>
      </c>
      <c r="D750" s="1">
        <v>2.2039999999999999E-7</v>
      </c>
      <c r="E750">
        <v>200</v>
      </c>
      <c r="G750">
        <v>1</v>
      </c>
      <c r="H750">
        <v>3.5</v>
      </c>
      <c r="I750">
        <v>9.5</v>
      </c>
    </row>
    <row r="751" spans="1:9" x14ac:dyDescent="0.3">
      <c r="A751" t="s">
        <v>758</v>
      </c>
      <c r="B751">
        <v>15.9</v>
      </c>
      <c r="C751">
        <v>8.8366000000000007</v>
      </c>
      <c r="D751" s="1">
        <v>2.1689999999999999E-7</v>
      </c>
      <c r="E751">
        <v>200</v>
      </c>
      <c r="G751">
        <v>1</v>
      </c>
      <c r="H751">
        <v>1.5</v>
      </c>
      <c r="I751">
        <v>14.5</v>
      </c>
    </row>
    <row r="752" spans="1:9" x14ac:dyDescent="0.3">
      <c r="A752" t="s">
        <v>759</v>
      </c>
      <c r="B752">
        <v>15.9</v>
      </c>
      <c r="C752">
        <v>8.8597000000000001</v>
      </c>
      <c r="D752" s="1">
        <v>2.1930000000000001E-7</v>
      </c>
      <c r="E752">
        <v>200</v>
      </c>
      <c r="G752">
        <v>2</v>
      </c>
      <c r="H752">
        <v>3</v>
      </c>
      <c r="I752">
        <v>13</v>
      </c>
    </row>
    <row r="753" spans="1:9" x14ac:dyDescent="0.3">
      <c r="A753" t="s">
        <v>760</v>
      </c>
      <c r="B753">
        <v>15.9</v>
      </c>
      <c r="C753">
        <v>8.8818000000000001</v>
      </c>
      <c r="D753" s="1">
        <v>2.178E-7</v>
      </c>
      <c r="E753">
        <v>200</v>
      </c>
      <c r="G753">
        <v>2</v>
      </c>
      <c r="H753">
        <v>3.5</v>
      </c>
      <c r="I753">
        <v>11</v>
      </c>
    </row>
    <row r="754" spans="1:9" x14ac:dyDescent="0.3">
      <c r="A754" t="s">
        <v>761</v>
      </c>
      <c r="B754">
        <v>15.9</v>
      </c>
      <c r="C754">
        <v>8.9002999999999997</v>
      </c>
      <c r="D754" s="1">
        <v>2.1759999999999999E-7</v>
      </c>
      <c r="E754">
        <v>200</v>
      </c>
      <c r="G754">
        <v>2</v>
      </c>
      <c r="H754">
        <v>7</v>
      </c>
      <c r="I754">
        <v>11</v>
      </c>
    </row>
    <row r="755" spans="1:9" x14ac:dyDescent="0.3">
      <c r="A755" t="s">
        <v>762</v>
      </c>
      <c r="B755">
        <v>15.9</v>
      </c>
      <c r="C755">
        <v>8.92</v>
      </c>
      <c r="D755" s="1">
        <v>2.174E-7</v>
      </c>
      <c r="E755">
        <v>200</v>
      </c>
      <c r="G755">
        <v>1</v>
      </c>
      <c r="H755">
        <v>1.5</v>
      </c>
      <c r="I755">
        <v>13.5</v>
      </c>
    </row>
    <row r="756" spans="1:9" x14ac:dyDescent="0.3">
      <c r="A756" t="s">
        <v>763</v>
      </c>
      <c r="B756">
        <v>15.9</v>
      </c>
      <c r="C756">
        <v>8.9408999999999992</v>
      </c>
      <c r="D756" s="1">
        <v>2.1650000000000001E-7</v>
      </c>
      <c r="E756">
        <v>200</v>
      </c>
      <c r="G756">
        <v>1</v>
      </c>
      <c r="H756">
        <v>3</v>
      </c>
      <c r="I756">
        <v>8.5</v>
      </c>
    </row>
    <row r="757" spans="1:9" x14ac:dyDescent="0.3">
      <c r="A757" t="s">
        <v>764</v>
      </c>
      <c r="B757">
        <v>15.9</v>
      </c>
      <c r="C757">
        <v>8.9588999999999999</v>
      </c>
      <c r="D757" s="1">
        <v>2.1710000000000001E-7</v>
      </c>
      <c r="E757">
        <v>200</v>
      </c>
      <c r="G757">
        <v>0</v>
      </c>
      <c r="H757">
        <v>4</v>
      </c>
      <c r="I757">
        <v>7</v>
      </c>
    </row>
    <row r="758" spans="1:9" x14ac:dyDescent="0.3">
      <c r="A758" t="s">
        <v>765</v>
      </c>
      <c r="B758">
        <v>15.9</v>
      </c>
      <c r="C758">
        <v>8.9777000000000005</v>
      </c>
      <c r="D758" s="1">
        <v>2.1640000000000001E-7</v>
      </c>
      <c r="E758">
        <v>200</v>
      </c>
      <c r="G758">
        <v>-0.5</v>
      </c>
      <c r="H758">
        <v>4</v>
      </c>
      <c r="I758">
        <v>5.5</v>
      </c>
    </row>
    <row r="759" spans="1:9" x14ac:dyDescent="0.3">
      <c r="A759" t="s">
        <v>766</v>
      </c>
      <c r="B759">
        <v>15.9</v>
      </c>
      <c r="C759">
        <v>8.9971999999999994</v>
      </c>
      <c r="D759" s="1">
        <v>2.1750000000000001E-7</v>
      </c>
      <c r="E759">
        <v>200</v>
      </c>
      <c r="G759">
        <v>2</v>
      </c>
      <c r="H759">
        <v>3</v>
      </c>
      <c r="I759">
        <v>9.5</v>
      </c>
    </row>
    <row r="760" spans="1:9" x14ac:dyDescent="0.3">
      <c r="A760" t="s">
        <v>767</v>
      </c>
      <c r="B760">
        <v>15.9</v>
      </c>
      <c r="C760">
        <v>6.4996999999999998</v>
      </c>
      <c r="D760" s="1">
        <v>2.1579999999999999E-7</v>
      </c>
      <c r="E760">
        <v>200</v>
      </c>
      <c r="G760">
        <v>0</v>
      </c>
      <c r="H760">
        <v>0</v>
      </c>
      <c r="I760">
        <v>3</v>
      </c>
    </row>
    <row r="761" spans="1:9" x14ac:dyDescent="0.3">
      <c r="A761" t="s">
        <v>768</v>
      </c>
      <c r="B761">
        <v>15.9</v>
      </c>
      <c r="C761">
        <v>6.5209000000000001</v>
      </c>
      <c r="D761" s="1">
        <v>2.1430000000000001E-7</v>
      </c>
      <c r="E761">
        <v>200</v>
      </c>
      <c r="G761">
        <v>0</v>
      </c>
      <c r="H761">
        <v>0</v>
      </c>
      <c r="I761">
        <v>1.5</v>
      </c>
    </row>
    <row r="762" spans="1:9" x14ac:dyDescent="0.3">
      <c r="A762" t="s">
        <v>769</v>
      </c>
      <c r="B762">
        <v>15.9</v>
      </c>
      <c r="C762">
        <v>6.5415000000000001</v>
      </c>
      <c r="D762" s="1">
        <v>2.1430000000000001E-7</v>
      </c>
      <c r="E762">
        <v>200</v>
      </c>
      <c r="G762">
        <v>0</v>
      </c>
      <c r="H762">
        <v>0</v>
      </c>
      <c r="I762">
        <v>0</v>
      </c>
    </row>
    <row r="763" spans="1:9" x14ac:dyDescent="0.3">
      <c r="A763" t="s">
        <v>770</v>
      </c>
      <c r="B763">
        <v>15</v>
      </c>
      <c r="C763">
        <v>6.5602999999999998</v>
      </c>
      <c r="D763" s="1">
        <v>2.1430000000000001E-7</v>
      </c>
      <c r="E763">
        <v>200</v>
      </c>
      <c r="G763">
        <v>0</v>
      </c>
      <c r="H763">
        <v>0</v>
      </c>
      <c r="I763">
        <v>-0.5</v>
      </c>
    </row>
    <row r="764" spans="1:9" x14ac:dyDescent="0.3">
      <c r="A764" t="s">
        <v>771</v>
      </c>
      <c r="B764">
        <v>15.9</v>
      </c>
      <c r="C764">
        <v>6.5810000000000004</v>
      </c>
      <c r="D764" s="1">
        <v>2.1470000000000001E-7</v>
      </c>
      <c r="E764">
        <v>200</v>
      </c>
      <c r="G764">
        <v>0</v>
      </c>
      <c r="H764">
        <v>-0.5</v>
      </c>
      <c r="I764">
        <v>-1</v>
      </c>
    </row>
    <row r="765" spans="1:9" x14ac:dyDescent="0.3">
      <c r="A765" t="s">
        <v>772</v>
      </c>
      <c r="B765">
        <v>15.9</v>
      </c>
      <c r="C765">
        <v>6.5991</v>
      </c>
      <c r="D765" s="1">
        <v>2.142E-7</v>
      </c>
      <c r="E765">
        <v>200</v>
      </c>
      <c r="G765">
        <v>0</v>
      </c>
      <c r="H765">
        <v>0</v>
      </c>
      <c r="I765">
        <v>0.5</v>
      </c>
    </row>
    <row r="766" spans="1:9" x14ac:dyDescent="0.3">
      <c r="A766" t="s">
        <v>773</v>
      </c>
      <c r="B766">
        <v>15.9</v>
      </c>
      <c r="C766">
        <v>6.6196999999999999</v>
      </c>
      <c r="D766" s="1">
        <v>2.1369999999999999E-7</v>
      </c>
      <c r="E766">
        <v>200</v>
      </c>
      <c r="G766">
        <v>0</v>
      </c>
      <c r="H766">
        <v>0</v>
      </c>
      <c r="I766">
        <v>0.5</v>
      </c>
    </row>
    <row r="767" spans="1:9" x14ac:dyDescent="0.3">
      <c r="A767" t="s">
        <v>774</v>
      </c>
      <c r="B767">
        <v>15.9</v>
      </c>
      <c r="C767">
        <v>6.64</v>
      </c>
      <c r="D767" s="1">
        <v>2.128E-7</v>
      </c>
      <c r="E767">
        <v>200</v>
      </c>
      <c r="G767">
        <v>0</v>
      </c>
      <c r="H767">
        <v>0</v>
      </c>
      <c r="I767">
        <v>0</v>
      </c>
    </row>
    <row r="768" spans="1:9" x14ac:dyDescent="0.3">
      <c r="A768" t="s">
        <v>775</v>
      </c>
      <c r="B768">
        <v>15</v>
      </c>
      <c r="C768">
        <v>6.6595000000000004</v>
      </c>
      <c r="D768" s="1">
        <v>2.1290000000000001E-7</v>
      </c>
      <c r="E768">
        <v>200</v>
      </c>
      <c r="G768">
        <v>0</v>
      </c>
      <c r="H768">
        <v>0</v>
      </c>
      <c r="I768">
        <v>0</v>
      </c>
    </row>
    <row r="769" spans="1:9" x14ac:dyDescent="0.3">
      <c r="A769" t="s">
        <v>776</v>
      </c>
      <c r="B769">
        <v>15.9</v>
      </c>
      <c r="C769">
        <v>6.6798999999999999</v>
      </c>
      <c r="D769" s="1">
        <v>2.1260000000000001E-7</v>
      </c>
      <c r="E769">
        <v>200</v>
      </c>
      <c r="G769">
        <v>0</v>
      </c>
      <c r="H769">
        <v>-0.5</v>
      </c>
      <c r="I769">
        <v>-1</v>
      </c>
    </row>
    <row r="770" spans="1:9" x14ac:dyDescent="0.3">
      <c r="A770" t="s">
        <v>777</v>
      </c>
      <c r="B770">
        <v>15.9</v>
      </c>
      <c r="C770">
        <v>6.7004000000000001</v>
      </c>
      <c r="D770" s="1">
        <v>2.1299999999999999E-7</v>
      </c>
      <c r="E770">
        <v>200</v>
      </c>
      <c r="G770">
        <v>0</v>
      </c>
      <c r="H770">
        <v>0</v>
      </c>
      <c r="I770">
        <v>1.5</v>
      </c>
    </row>
    <row r="771" spans="1:9" x14ac:dyDescent="0.3">
      <c r="A771" t="s">
        <v>778</v>
      </c>
      <c r="B771">
        <v>15.9</v>
      </c>
      <c r="C771">
        <v>6.7183999999999999</v>
      </c>
      <c r="D771" s="1">
        <v>2.1129999999999999E-7</v>
      </c>
      <c r="E771">
        <v>200</v>
      </c>
      <c r="G771">
        <v>0</v>
      </c>
      <c r="H771">
        <v>0</v>
      </c>
      <c r="I771">
        <v>-0.5</v>
      </c>
    </row>
    <row r="772" spans="1:9" x14ac:dyDescent="0.3">
      <c r="A772" t="s">
        <v>779</v>
      </c>
      <c r="B772">
        <v>16</v>
      </c>
      <c r="C772">
        <v>6.7413999999999996</v>
      </c>
      <c r="D772" s="1">
        <v>2.117E-7</v>
      </c>
      <c r="E772">
        <v>200</v>
      </c>
      <c r="G772">
        <v>0</v>
      </c>
      <c r="H772">
        <v>0</v>
      </c>
      <c r="I772">
        <v>1.5</v>
      </c>
    </row>
    <row r="773" spans="1:9" x14ac:dyDescent="0.3">
      <c r="A773" t="s">
        <v>780</v>
      </c>
      <c r="B773">
        <v>15.9</v>
      </c>
      <c r="C773">
        <v>6.7607999999999997</v>
      </c>
      <c r="D773" s="1">
        <v>2.1360000000000001E-7</v>
      </c>
      <c r="E773">
        <v>200</v>
      </c>
      <c r="G773">
        <v>0</v>
      </c>
      <c r="H773">
        <v>0</v>
      </c>
      <c r="I773">
        <v>5</v>
      </c>
    </row>
    <row r="774" spans="1:9" x14ac:dyDescent="0.3">
      <c r="A774" t="s">
        <v>781</v>
      </c>
      <c r="B774">
        <v>15.9</v>
      </c>
      <c r="C774">
        <v>6.7809999999999997</v>
      </c>
      <c r="D774" s="1">
        <v>2.125E-7</v>
      </c>
      <c r="E774">
        <v>200</v>
      </c>
      <c r="G774">
        <v>0</v>
      </c>
      <c r="H774">
        <v>-0.5</v>
      </c>
      <c r="I774">
        <v>-1</v>
      </c>
    </row>
    <row r="775" spans="1:9" x14ac:dyDescent="0.3">
      <c r="A775" t="s">
        <v>782</v>
      </c>
      <c r="B775">
        <v>15.9</v>
      </c>
      <c r="C775">
        <v>6.8022999999999998</v>
      </c>
      <c r="D775" s="1">
        <v>2.1120000000000001E-7</v>
      </c>
      <c r="E775">
        <v>200</v>
      </c>
      <c r="G775">
        <v>0</v>
      </c>
      <c r="H775">
        <v>-0.5</v>
      </c>
      <c r="I775">
        <v>0</v>
      </c>
    </row>
    <row r="776" spans="1:9" x14ac:dyDescent="0.3">
      <c r="A776" t="s">
        <v>783</v>
      </c>
      <c r="B776">
        <v>15.9</v>
      </c>
      <c r="C776">
        <v>6.8197999999999999</v>
      </c>
      <c r="D776" s="1">
        <v>2.135E-7</v>
      </c>
      <c r="E776">
        <v>200</v>
      </c>
      <c r="G776">
        <v>0</v>
      </c>
      <c r="H776">
        <v>0</v>
      </c>
      <c r="I776">
        <v>0.5</v>
      </c>
    </row>
    <row r="777" spans="1:9" x14ac:dyDescent="0.3">
      <c r="A777" t="s">
        <v>784</v>
      </c>
      <c r="B777">
        <v>15.9</v>
      </c>
      <c r="C777">
        <v>6.8418999999999999</v>
      </c>
      <c r="D777" s="1">
        <v>2.111E-7</v>
      </c>
      <c r="E777">
        <v>200</v>
      </c>
      <c r="G777">
        <v>0</v>
      </c>
      <c r="H777">
        <v>0</v>
      </c>
      <c r="I777">
        <v>2.5</v>
      </c>
    </row>
    <row r="778" spans="1:9" x14ac:dyDescent="0.3">
      <c r="A778" t="s">
        <v>785</v>
      </c>
      <c r="B778">
        <v>15.9</v>
      </c>
      <c r="C778">
        <v>6.8604000000000003</v>
      </c>
      <c r="D778" s="1">
        <v>2.111E-7</v>
      </c>
      <c r="E778">
        <v>200</v>
      </c>
      <c r="G778">
        <v>0</v>
      </c>
      <c r="H778">
        <v>0</v>
      </c>
      <c r="I778">
        <v>2.5</v>
      </c>
    </row>
    <row r="779" spans="1:9" x14ac:dyDescent="0.3">
      <c r="A779" t="s">
        <v>786</v>
      </c>
      <c r="B779">
        <v>15.9</v>
      </c>
      <c r="C779">
        <v>6.8798000000000004</v>
      </c>
      <c r="D779" s="1">
        <v>2.1010000000000001E-7</v>
      </c>
      <c r="E779">
        <v>200</v>
      </c>
      <c r="G779">
        <v>0</v>
      </c>
      <c r="H779">
        <v>1</v>
      </c>
      <c r="I779">
        <v>1.5</v>
      </c>
    </row>
    <row r="780" spans="1:9" x14ac:dyDescent="0.3">
      <c r="A780" t="s">
        <v>787</v>
      </c>
      <c r="B780">
        <v>16</v>
      </c>
      <c r="C780">
        <v>6.9002999999999997</v>
      </c>
      <c r="D780" s="1">
        <v>2.1159999999999999E-7</v>
      </c>
      <c r="E780">
        <v>200</v>
      </c>
      <c r="G780">
        <v>0</v>
      </c>
      <c r="H780">
        <v>0</v>
      </c>
      <c r="I780">
        <v>-0.5</v>
      </c>
    </row>
    <row r="781" spans="1:9" x14ac:dyDescent="0.3">
      <c r="A781" t="s">
        <v>788</v>
      </c>
      <c r="B781">
        <v>15.9</v>
      </c>
      <c r="C781">
        <v>6.9192999999999998</v>
      </c>
      <c r="D781" s="1">
        <v>2.1089999999999999E-7</v>
      </c>
      <c r="E781">
        <v>200</v>
      </c>
      <c r="G781">
        <v>0</v>
      </c>
      <c r="H781">
        <v>0</v>
      </c>
      <c r="I781">
        <v>1</v>
      </c>
    </row>
    <row r="782" spans="1:9" x14ac:dyDescent="0.3">
      <c r="A782" t="s">
        <v>789</v>
      </c>
      <c r="B782">
        <v>15</v>
      </c>
      <c r="C782">
        <v>6.9406999999999996</v>
      </c>
      <c r="D782" s="1">
        <v>2.103E-7</v>
      </c>
      <c r="E782">
        <v>200</v>
      </c>
      <c r="G782">
        <v>0</v>
      </c>
      <c r="H782">
        <v>0</v>
      </c>
      <c r="I782">
        <v>0.5</v>
      </c>
    </row>
    <row r="783" spans="1:9" x14ac:dyDescent="0.3">
      <c r="A783" t="s">
        <v>790</v>
      </c>
      <c r="B783">
        <v>15.9</v>
      </c>
      <c r="C783">
        <v>6.9603000000000002</v>
      </c>
      <c r="D783" s="1">
        <v>2.1050000000000001E-7</v>
      </c>
      <c r="E783">
        <v>200</v>
      </c>
      <c r="G783">
        <v>0</v>
      </c>
      <c r="H783">
        <v>0</v>
      </c>
      <c r="I783">
        <v>-0.5</v>
      </c>
    </row>
    <row r="784" spans="1:9" x14ac:dyDescent="0.3">
      <c r="A784" t="s">
        <v>791</v>
      </c>
      <c r="B784">
        <v>15.9</v>
      </c>
      <c r="C784">
        <v>6.9805999999999999</v>
      </c>
      <c r="D784" s="1">
        <v>2.0980000000000001E-7</v>
      </c>
      <c r="E784">
        <v>200</v>
      </c>
      <c r="G784">
        <v>0</v>
      </c>
      <c r="H784">
        <v>0</v>
      </c>
      <c r="I784">
        <v>2</v>
      </c>
    </row>
    <row r="785" spans="1:9" x14ac:dyDescent="0.3">
      <c r="A785" t="s">
        <v>792</v>
      </c>
      <c r="B785">
        <v>15.9</v>
      </c>
      <c r="C785">
        <v>6.9996</v>
      </c>
      <c r="D785" s="1">
        <v>2.0949999999999999E-7</v>
      </c>
      <c r="E785">
        <v>200</v>
      </c>
      <c r="G785">
        <v>0</v>
      </c>
      <c r="H785">
        <v>0</v>
      </c>
      <c r="I785">
        <v>-1.5</v>
      </c>
    </row>
    <row r="786" spans="1:9" x14ac:dyDescent="0.3">
      <c r="A786" t="s">
        <v>793</v>
      </c>
      <c r="B786">
        <v>15</v>
      </c>
      <c r="C786">
        <v>7.0178000000000003</v>
      </c>
      <c r="D786" s="1">
        <v>2.0910000000000001E-7</v>
      </c>
      <c r="E786">
        <v>200</v>
      </c>
      <c r="G786">
        <v>0</v>
      </c>
      <c r="H786">
        <v>0</v>
      </c>
      <c r="I786">
        <v>0</v>
      </c>
    </row>
    <row r="787" spans="1:9" x14ac:dyDescent="0.3">
      <c r="A787" t="s">
        <v>794</v>
      </c>
      <c r="B787">
        <v>15.9</v>
      </c>
      <c r="C787">
        <v>7.0434000000000001</v>
      </c>
      <c r="D787" s="1">
        <v>2.0870000000000001E-7</v>
      </c>
      <c r="E787">
        <v>200</v>
      </c>
      <c r="G787">
        <v>0</v>
      </c>
      <c r="H787">
        <v>0</v>
      </c>
      <c r="I787">
        <v>0.5</v>
      </c>
    </row>
    <row r="788" spans="1:9" x14ac:dyDescent="0.3">
      <c r="A788" t="s">
        <v>795</v>
      </c>
      <c r="B788">
        <v>15.9</v>
      </c>
      <c r="C788">
        <v>7.0609000000000002</v>
      </c>
      <c r="D788" s="1">
        <v>2.1019999999999999E-7</v>
      </c>
      <c r="E788">
        <v>200</v>
      </c>
      <c r="G788">
        <v>0</v>
      </c>
      <c r="H788">
        <v>0</v>
      </c>
      <c r="I788">
        <v>-2</v>
      </c>
    </row>
    <row r="789" spans="1:9" x14ac:dyDescent="0.3">
      <c r="A789" t="s">
        <v>796</v>
      </c>
      <c r="B789">
        <v>15.9</v>
      </c>
      <c r="C789">
        <v>7.0776000000000003</v>
      </c>
      <c r="D789" s="1">
        <v>2.0879999999999999E-7</v>
      </c>
      <c r="E789">
        <v>200</v>
      </c>
      <c r="G789">
        <v>0</v>
      </c>
      <c r="H789">
        <v>0</v>
      </c>
      <c r="I789">
        <v>-1</v>
      </c>
    </row>
    <row r="790" spans="1:9" x14ac:dyDescent="0.3">
      <c r="A790" t="s">
        <v>797</v>
      </c>
      <c r="B790">
        <v>16</v>
      </c>
      <c r="C790">
        <v>7.0975000000000001</v>
      </c>
      <c r="D790" s="1">
        <v>2.079E-7</v>
      </c>
      <c r="E790">
        <v>200</v>
      </c>
      <c r="G790">
        <v>0</v>
      </c>
      <c r="H790">
        <v>0</v>
      </c>
      <c r="I790">
        <v>3</v>
      </c>
    </row>
    <row r="791" spans="1:9" x14ac:dyDescent="0.3">
      <c r="A791" t="s">
        <v>798</v>
      </c>
      <c r="B791">
        <v>15.9</v>
      </c>
      <c r="C791">
        <v>7.1215999999999999</v>
      </c>
      <c r="D791" s="1">
        <v>2.093E-7</v>
      </c>
      <c r="E791">
        <v>200</v>
      </c>
      <c r="G791">
        <v>0</v>
      </c>
      <c r="H791">
        <v>1</v>
      </c>
      <c r="I791">
        <v>1.5</v>
      </c>
    </row>
    <row r="792" spans="1:9" x14ac:dyDescent="0.3">
      <c r="A792" t="s">
        <v>799</v>
      </c>
      <c r="B792">
        <v>15.9</v>
      </c>
      <c r="C792">
        <v>7.1395</v>
      </c>
      <c r="D792" s="1">
        <v>2.0800000000000001E-7</v>
      </c>
      <c r="E792">
        <v>200</v>
      </c>
      <c r="G792">
        <v>0</v>
      </c>
      <c r="H792">
        <v>-0.5</v>
      </c>
      <c r="I792">
        <v>-0.5</v>
      </c>
    </row>
    <row r="793" spans="1:9" x14ac:dyDescent="0.3">
      <c r="A793" t="s">
        <v>800</v>
      </c>
      <c r="B793">
        <v>15.9</v>
      </c>
      <c r="C793">
        <v>7.1604000000000001</v>
      </c>
      <c r="D793" s="1">
        <v>2.079E-7</v>
      </c>
      <c r="E793">
        <v>200</v>
      </c>
      <c r="G793">
        <v>0</v>
      </c>
      <c r="H793">
        <v>0</v>
      </c>
      <c r="I793">
        <v>1</v>
      </c>
    </row>
    <row r="794" spans="1:9" x14ac:dyDescent="0.3">
      <c r="A794" t="s">
        <v>801</v>
      </c>
      <c r="B794">
        <v>15.9</v>
      </c>
      <c r="C794">
        <v>7.1801000000000004</v>
      </c>
      <c r="D794" s="1">
        <v>2.0709999999999999E-7</v>
      </c>
      <c r="E794">
        <v>200</v>
      </c>
      <c r="G794">
        <v>0</v>
      </c>
      <c r="H794">
        <v>0</v>
      </c>
      <c r="I794">
        <v>0.5</v>
      </c>
    </row>
    <row r="795" spans="1:9" x14ac:dyDescent="0.3">
      <c r="A795" t="s">
        <v>802</v>
      </c>
      <c r="B795">
        <v>15.9</v>
      </c>
      <c r="C795">
        <v>7.1988000000000003</v>
      </c>
      <c r="D795" s="1">
        <v>2.0730000000000001E-7</v>
      </c>
      <c r="E795">
        <v>200</v>
      </c>
      <c r="G795">
        <v>0</v>
      </c>
      <c r="H795">
        <v>0</v>
      </c>
      <c r="I795">
        <v>-1.5</v>
      </c>
    </row>
    <row r="796" spans="1:9" x14ac:dyDescent="0.3">
      <c r="A796" t="s">
        <v>803</v>
      </c>
      <c r="B796">
        <v>15.9</v>
      </c>
      <c r="C796">
        <v>7.2187000000000001</v>
      </c>
      <c r="D796" s="1">
        <v>2.0669999999999999E-7</v>
      </c>
      <c r="E796">
        <v>200</v>
      </c>
      <c r="G796">
        <v>0</v>
      </c>
      <c r="H796">
        <v>0</v>
      </c>
      <c r="I796">
        <v>1</v>
      </c>
    </row>
    <row r="797" spans="1:9" x14ac:dyDescent="0.3">
      <c r="A797" t="s">
        <v>804</v>
      </c>
      <c r="B797">
        <v>15.9</v>
      </c>
      <c r="C797">
        <v>7.2411000000000003</v>
      </c>
      <c r="D797" s="1">
        <v>2.0709999999999999E-7</v>
      </c>
      <c r="E797">
        <v>200</v>
      </c>
      <c r="G797">
        <v>0</v>
      </c>
      <c r="H797">
        <v>0</v>
      </c>
      <c r="I797">
        <v>-1</v>
      </c>
    </row>
    <row r="798" spans="1:9" x14ac:dyDescent="0.3">
      <c r="A798" t="s">
        <v>805</v>
      </c>
      <c r="B798">
        <v>15.9</v>
      </c>
      <c r="C798">
        <v>7.2595999999999998</v>
      </c>
      <c r="D798" s="1">
        <v>2.054E-7</v>
      </c>
      <c r="E798">
        <v>200</v>
      </c>
      <c r="G798">
        <v>0</v>
      </c>
      <c r="H798">
        <v>0</v>
      </c>
      <c r="I798">
        <v>-2.5</v>
      </c>
    </row>
    <row r="799" spans="1:9" x14ac:dyDescent="0.3">
      <c r="A799" t="s">
        <v>806</v>
      </c>
      <c r="B799">
        <v>15.9</v>
      </c>
      <c r="C799">
        <v>7.2793000000000001</v>
      </c>
      <c r="D799" s="1">
        <v>2.0550000000000001E-7</v>
      </c>
      <c r="E799">
        <v>200</v>
      </c>
      <c r="G799">
        <v>0</v>
      </c>
      <c r="H799">
        <v>0</v>
      </c>
      <c r="I799">
        <v>-0.5</v>
      </c>
    </row>
    <row r="800" spans="1:9" x14ac:dyDescent="0.3">
      <c r="A800" t="s">
        <v>807</v>
      </c>
      <c r="B800">
        <v>15.9</v>
      </c>
      <c r="C800">
        <v>7.2984999999999998</v>
      </c>
      <c r="D800" s="1">
        <v>2.0690000000000001E-7</v>
      </c>
      <c r="E800">
        <v>200</v>
      </c>
      <c r="G800">
        <v>0</v>
      </c>
      <c r="H800">
        <v>0</v>
      </c>
      <c r="I800">
        <v>-0.5</v>
      </c>
    </row>
    <row r="801" spans="1:9" x14ac:dyDescent="0.3">
      <c r="A801" t="s">
        <v>808</v>
      </c>
      <c r="B801">
        <v>15.9</v>
      </c>
      <c r="C801">
        <v>7.3205</v>
      </c>
      <c r="D801" s="1">
        <v>2.0459999999999999E-7</v>
      </c>
      <c r="E801">
        <v>200</v>
      </c>
      <c r="G801">
        <v>0</v>
      </c>
      <c r="H801">
        <v>0</v>
      </c>
      <c r="I801">
        <v>-0.5</v>
      </c>
    </row>
    <row r="802" spans="1:9" x14ac:dyDescent="0.3">
      <c r="A802" t="s">
        <v>809</v>
      </c>
      <c r="B802">
        <v>15.9</v>
      </c>
      <c r="C802">
        <v>7.3387000000000002</v>
      </c>
      <c r="D802" s="1">
        <v>2.05E-7</v>
      </c>
      <c r="E802">
        <v>200</v>
      </c>
      <c r="G802">
        <v>0</v>
      </c>
      <c r="H802">
        <v>0</v>
      </c>
      <c r="I802">
        <v>1</v>
      </c>
    </row>
    <row r="803" spans="1:9" x14ac:dyDescent="0.3">
      <c r="A803" t="s">
        <v>810</v>
      </c>
      <c r="B803">
        <v>15.9</v>
      </c>
      <c r="C803">
        <v>7.3585000000000003</v>
      </c>
      <c r="D803" s="1">
        <v>2.0389999999999999E-7</v>
      </c>
      <c r="E803">
        <v>200</v>
      </c>
      <c r="G803">
        <v>0</v>
      </c>
      <c r="H803">
        <v>0</v>
      </c>
      <c r="I803">
        <v>-0.5</v>
      </c>
    </row>
    <row r="804" spans="1:9" x14ac:dyDescent="0.3">
      <c r="A804" t="s">
        <v>811</v>
      </c>
      <c r="B804">
        <v>15</v>
      </c>
      <c r="C804">
        <v>7.3823999999999996</v>
      </c>
      <c r="D804" s="1">
        <v>2.051E-7</v>
      </c>
      <c r="E804">
        <v>200</v>
      </c>
      <c r="G804">
        <v>0</v>
      </c>
      <c r="H804">
        <v>0</v>
      </c>
      <c r="I804">
        <v>1</v>
      </c>
    </row>
    <row r="805" spans="1:9" x14ac:dyDescent="0.3">
      <c r="A805" t="s">
        <v>812</v>
      </c>
      <c r="B805">
        <v>15.9</v>
      </c>
      <c r="C805">
        <v>7.3985000000000003</v>
      </c>
      <c r="D805" s="1">
        <v>2.0669999999999999E-7</v>
      </c>
      <c r="E805">
        <v>200</v>
      </c>
      <c r="G805">
        <v>0</v>
      </c>
      <c r="H805">
        <v>0</v>
      </c>
      <c r="I805">
        <v>0</v>
      </c>
    </row>
    <row r="806" spans="1:9" x14ac:dyDescent="0.3">
      <c r="A806" t="s">
        <v>813</v>
      </c>
      <c r="B806">
        <v>15.9</v>
      </c>
      <c r="C806">
        <v>7.42</v>
      </c>
      <c r="D806" s="1">
        <v>2.0459999999999999E-7</v>
      </c>
      <c r="E806">
        <v>200</v>
      </c>
      <c r="G806">
        <v>0</v>
      </c>
      <c r="H806">
        <v>0</v>
      </c>
      <c r="I806">
        <v>0</v>
      </c>
    </row>
    <row r="807" spans="1:9" x14ac:dyDescent="0.3">
      <c r="A807" t="s">
        <v>814</v>
      </c>
      <c r="B807">
        <v>15.9</v>
      </c>
      <c r="C807">
        <v>7.4416000000000002</v>
      </c>
      <c r="D807" s="1">
        <v>2.0450000000000001E-7</v>
      </c>
      <c r="E807">
        <v>200</v>
      </c>
      <c r="G807">
        <v>0</v>
      </c>
      <c r="H807">
        <v>0</v>
      </c>
      <c r="I807">
        <v>-1</v>
      </c>
    </row>
    <row r="808" spans="1:9" x14ac:dyDescent="0.3">
      <c r="A808" t="s">
        <v>815</v>
      </c>
      <c r="B808">
        <v>15.9</v>
      </c>
      <c r="C808">
        <v>7.4607000000000001</v>
      </c>
      <c r="D808" s="1">
        <v>2.0410000000000001E-7</v>
      </c>
      <c r="E808">
        <v>200</v>
      </c>
      <c r="G808">
        <v>0</v>
      </c>
      <c r="H808">
        <v>0</v>
      </c>
      <c r="I808">
        <v>-1</v>
      </c>
    </row>
    <row r="809" spans="1:9" x14ac:dyDescent="0.3">
      <c r="A809" t="s">
        <v>816</v>
      </c>
      <c r="B809">
        <v>15.9</v>
      </c>
      <c r="C809">
        <v>7.4801000000000002</v>
      </c>
      <c r="D809" s="1">
        <v>2.0450000000000001E-7</v>
      </c>
      <c r="E809">
        <v>200</v>
      </c>
      <c r="G809">
        <v>0</v>
      </c>
      <c r="H809">
        <v>-0.5</v>
      </c>
      <c r="I809">
        <v>-2</v>
      </c>
    </row>
    <row r="810" spans="1:9" x14ac:dyDescent="0.3">
      <c r="A810" t="s">
        <v>817</v>
      </c>
      <c r="B810">
        <v>15.9</v>
      </c>
      <c r="C810">
        <v>7.4973000000000001</v>
      </c>
      <c r="D810" s="1">
        <v>2.0489999999999999E-7</v>
      </c>
      <c r="E810">
        <v>200</v>
      </c>
      <c r="G810">
        <v>0</v>
      </c>
      <c r="H810">
        <v>0</v>
      </c>
      <c r="I810">
        <v>0.5</v>
      </c>
    </row>
    <row r="811" spans="1:9" x14ac:dyDescent="0.3">
      <c r="A811" t="s">
        <v>818</v>
      </c>
      <c r="B811">
        <v>15</v>
      </c>
      <c r="C811">
        <v>7.5206</v>
      </c>
      <c r="D811" s="1">
        <v>2.029E-7</v>
      </c>
      <c r="E811">
        <v>200</v>
      </c>
      <c r="G811">
        <v>0</v>
      </c>
      <c r="H811">
        <v>0</v>
      </c>
      <c r="I811">
        <v>0</v>
      </c>
    </row>
    <row r="812" spans="1:9" x14ac:dyDescent="0.3">
      <c r="A812" t="s">
        <v>819</v>
      </c>
      <c r="B812">
        <v>15.9</v>
      </c>
      <c r="C812">
        <v>7.5399000000000003</v>
      </c>
      <c r="D812" s="1">
        <v>2.0410000000000001E-7</v>
      </c>
      <c r="E812">
        <v>200</v>
      </c>
      <c r="G812">
        <v>0</v>
      </c>
      <c r="H812">
        <v>0</v>
      </c>
      <c r="I812">
        <v>-1</v>
      </c>
    </row>
    <row r="813" spans="1:9" x14ac:dyDescent="0.3">
      <c r="A813" t="s">
        <v>820</v>
      </c>
      <c r="B813">
        <v>15.9</v>
      </c>
      <c r="C813">
        <v>7.5579000000000001</v>
      </c>
      <c r="D813" s="1">
        <v>2.0310000000000001E-7</v>
      </c>
      <c r="E813">
        <v>200</v>
      </c>
      <c r="G813">
        <v>0</v>
      </c>
      <c r="H813">
        <v>0</v>
      </c>
      <c r="I813">
        <v>-0.5</v>
      </c>
    </row>
    <row r="814" spans="1:9" x14ac:dyDescent="0.3">
      <c r="A814" t="s">
        <v>821</v>
      </c>
      <c r="B814">
        <v>15.9</v>
      </c>
      <c r="C814">
        <v>7.5789</v>
      </c>
      <c r="D814" s="1">
        <v>2.0279999999999999E-7</v>
      </c>
      <c r="E814">
        <v>200</v>
      </c>
      <c r="G814">
        <v>0</v>
      </c>
      <c r="H814">
        <v>-0.5</v>
      </c>
      <c r="I814">
        <v>1.5</v>
      </c>
    </row>
    <row r="815" spans="1:9" x14ac:dyDescent="0.3">
      <c r="A815" t="s">
        <v>822</v>
      </c>
      <c r="B815">
        <v>15.9</v>
      </c>
      <c r="C815">
        <v>7.6006999999999998</v>
      </c>
      <c r="D815" s="1">
        <v>2.03E-7</v>
      </c>
      <c r="E815">
        <v>200</v>
      </c>
      <c r="G815">
        <v>0</v>
      </c>
      <c r="H815">
        <v>0</v>
      </c>
      <c r="I815">
        <v>1</v>
      </c>
    </row>
    <row r="816" spans="1:9" x14ac:dyDescent="0.3">
      <c r="A816" t="s">
        <v>823</v>
      </c>
      <c r="B816">
        <v>15.9</v>
      </c>
      <c r="C816">
        <v>7.6204000000000001</v>
      </c>
      <c r="D816" s="1">
        <v>2.0419999999999999E-7</v>
      </c>
      <c r="E816">
        <v>200</v>
      </c>
      <c r="G816">
        <v>0</v>
      </c>
      <c r="H816">
        <v>0</v>
      </c>
      <c r="I816">
        <v>0</v>
      </c>
    </row>
    <row r="817" spans="1:9" x14ac:dyDescent="0.3">
      <c r="A817" t="s">
        <v>824</v>
      </c>
      <c r="B817">
        <v>15.9</v>
      </c>
      <c r="C817">
        <v>7.6398999999999999</v>
      </c>
      <c r="D817" s="1">
        <v>2.0139999999999999E-7</v>
      </c>
      <c r="E817">
        <v>200</v>
      </c>
      <c r="G817">
        <v>1</v>
      </c>
      <c r="H817">
        <v>0</v>
      </c>
      <c r="I817">
        <v>4</v>
      </c>
    </row>
    <row r="818" spans="1:9" x14ac:dyDescent="0.3">
      <c r="A818" t="s">
        <v>825</v>
      </c>
      <c r="B818">
        <v>15.9</v>
      </c>
      <c r="C818">
        <v>7.6589</v>
      </c>
      <c r="D818" s="1">
        <v>2.0200000000000001E-7</v>
      </c>
      <c r="E818">
        <v>200</v>
      </c>
      <c r="G818">
        <v>0</v>
      </c>
      <c r="H818">
        <v>0</v>
      </c>
      <c r="I818">
        <v>-0.5</v>
      </c>
    </row>
    <row r="819" spans="1:9" x14ac:dyDescent="0.3">
      <c r="A819" t="s">
        <v>826</v>
      </c>
      <c r="B819">
        <v>15.9</v>
      </c>
      <c r="C819">
        <v>7.6786000000000003</v>
      </c>
      <c r="D819" s="1">
        <v>2.019E-7</v>
      </c>
      <c r="E819">
        <v>200</v>
      </c>
      <c r="G819">
        <v>0</v>
      </c>
      <c r="H819">
        <v>0</v>
      </c>
      <c r="I819">
        <v>-1</v>
      </c>
    </row>
    <row r="820" spans="1:9" x14ac:dyDescent="0.3">
      <c r="A820" t="s">
        <v>827</v>
      </c>
      <c r="B820">
        <v>15.9</v>
      </c>
      <c r="C820">
        <v>7.6989999999999998</v>
      </c>
      <c r="D820" s="1">
        <v>2.0349999999999999E-7</v>
      </c>
      <c r="E820">
        <v>200</v>
      </c>
      <c r="G820">
        <v>2</v>
      </c>
      <c r="H820">
        <v>0</v>
      </c>
      <c r="I820">
        <v>2</v>
      </c>
    </row>
    <row r="821" spans="1:9" x14ac:dyDescent="0.3">
      <c r="A821" t="s">
        <v>828</v>
      </c>
      <c r="B821">
        <v>15</v>
      </c>
      <c r="C821">
        <v>7.7199</v>
      </c>
      <c r="D821" s="1">
        <v>2.0139999999999999E-7</v>
      </c>
      <c r="E821">
        <v>200</v>
      </c>
      <c r="G821">
        <v>1</v>
      </c>
      <c r="H821">
        <v>1</v>
      </c>
      <c r="I821">
        <v>2.5</v>
      </c>
    </row>
    <row r="822" spans="1:9" x14ac:dyDescent="0.3">
      <c r="A822" t="s">
        <v>829</v>
      </c>
      <c r="B822">
        <v>15</v>
      </c>
      <c r="C822">
        <v>7.7397999999999998</v>
      </c>
      <c r="D822" s="1">
        <v>2.0240000000000001E-7</v>
      </c>
      <c r="E822">
        <v>200</v>
      </c>
      <c r="G822">
        <v>1</v>
      </c>
      <c r="H822">
        <v>1</v>
      </c>
      <c r="I822">
        <v>4</v>
      </c>
    </row>
    <row r="823" spans="1:9" x14ac:dyDescent="0.3">
      <c r="A823" t="s">
        <v>830</v>
      </c>
      <c r="B823">
        <v>15.9</v>
      </c>
      <c r="C823">
        <v>7.7617000000000003</v>
      </c>
      <c r="D823" s="1">
        <v>2.0100000000000001E-7</v>
      </c>
      <c r="E823">
        <v>200</v>
      </c>
      <c r="G823">
        <v>0</v>
      </c>
      <c r="H823">
        <v>1</v>
      </c>
      <c r="I823">
        <v>1</v>
      </c>
    </row>
    <row r="824" spans="1:9" x14ac:dyDescent="0.3">
      <c r="A824" t="s">
        <v>831</v>
      </c>
      <c r="B824">
        <v>15.9</v>
      </c>
      <c r="C824">
        <v>7.7801</v>
      </c>
      <c r="D824" s="1">
        <v>2.0020000000000001E-7</v>
      </c>
      <c r="E824">
        <v>200</v>
      </c>
      <c r="G824">
        <v>0</v>
      </c>
      <c r="H824">
        <v>0</v>
      </c>
      <c r="I824">
        <v>1.5</v>
      </c>
    </row>
    <row r="825" spans="1:9" x14ac:dyDescent="0.3">
      <c r="A825" t="s">
        <v>832</v>
      </c>
      <c r="B825">
        <v>15.9</v>
      </c>
      <c r="C825">
        <v>7.7976999999999999</v>
      </c>
      <c r="D825" s="1">
        <v>2.0100000000000001E-7</v>
      </c>
      <c r="E825">
        <v>200</v>
      </c>
      <c r="G825">
        <v>0</v>
      </c>
      <c r="H825">
        <v>1</v>
      </c>
      <c r="I825">
        <v>-0.5</v>
      </c>
    </row>
    <row r="826" spans="1:9" x14ac:dyDescent="0.3">
      <c r="A826" t="s">
        <v>833</v>
      </c>
      <c r="B826">
        <v>15.9</v>
      </c>
      <c r="C826">
        <v>7.8197999999999999</v>
      </c>
      <c r="D826" s="1">
        <v>2.012E-7</v>
      </c>
      <c r="E826">
        <v>200</v>
      </c>
      <c r="G826">
        <v>1</v>
      </c>
      <c r="H826">
        <v>0</v>
      </c>
      <c r="I826">
        <v>0.5</v>
      </c>
    </row>
    <row r="827" spans="1:9" x14ac:dyDescent="0.3">
      <c r="A827" t="s">
        <v>834</v>
      </c>
      <c r="B827">
        <v>15.9</v>
      </c>
      <c r="C827">
        <v>7.8376999999999999</v>
      </c>
      <c r="D827" s="1">
        <v>1.9990000000000001E-7</v>
      </c>
      <c r="E827">
        <v>200</v>
      </c>
      <c r="G827">
        <v>0</v>
      </c>
      <c r="H827">
        <v>1</v>
      </c>
      <c r="I827">
        <v>2</v>
      </c>
    </row>
    <row r="828" spans="1:9" x14ac:dyDescent="0.3">
      <c r="A828" t="s">
        <v>835</v>
      </c>
      <c r="B828">
        <v>15.9</v>
      </c>
      <c r="C828">
        <v>7.8615000000000004</v>
      </c>
      <c r="D828" s="1">
        <v>2.0090000000000001E-7</v>
      </c>
      <c r="E828">
        <v>200</v>
      </c>
      <c r="G828">
        <v>1</v>
      </c>
      <c r="H828">
        <v>0</v>
      </c>
      <c r="I828">
        <v>2.5</v>
      </c>
    </row>
    <row r="829" spans="1:9" x14ac:dyDescent="0.3">
      <c r="A829" t="s">
        <v>836</v>
      </c>
      <c r="B829">
        <v>15.9</v>
      </c>
      <c r="C829">
        <v>7.8804999999999996</v>
      </c>
      <c r="D829" s="1">
        <v>2.0029999999999999E-7</v>
      </c>
      <c r="E829">
        <v>200</v>
      </c>
      <c r="G829">
        <v>3</v>
      </c>
      <c r="H829">
        <v>1</v>
      </c>
      <c r="I829">
        <v>5</v>
      </c>
    </row>
    <row r="830" spans="1:9" x14ac:dyDescent="0.3">
      <c r="A830" t="s">
        <v>837</v>
      </c>
      <c r="B830">
        <v>15</v>
      </c>
      <c r="C830">
        <v>7.9019000000000004</v>
      </c>
      <c r="D830" s="1">
        <v>1.998E-7</v>
      </c>
      <c r="E830">
        <v>200</v>
      </c>
      <c r="G830">
        <v>2</v>
      </c>
      <c r="H830">
        <v>0</v>
      </c>
      <c r="I830">
        <v>3.5</v>
      </c>
    </row>
    <row r="831" spans="1:9" x14ac:dyDescent="0.3">
      <c r="A831" t="s">
        <v>838</v>
      </c>
      <c r="B831">
        <v>15.9</v>
      </c>
      <c r="C831">
        <v>7.9189999999999996</v>
      </c>
      <c r="D831" s="1">
        <v>1.9850000000000001E-7</v>
      </c>
      <c r="E831">
        <v>200</v>
      </c>
      <c r="G831">
        <v>0</v>
      </c>
      <c r="H831">
        <v>1</v>
      </c>
      <c r="I831">
        <v>1.5</v>
      </c>
    </row>
    <row r="832" spans="1:9" x14ac:dyDescent="0.3">
      <c r="A832" t="s">
        <v>839</v>
      </c>
      <c r="B832">
        <v>15.9</v>
      </c>
      <c r="C832">
        <v>7.9413</v>
      </c>
      <c r="D832" s="1">
        <v>1.9929999999999999E-7</v>
      </c>
      <c r="E832">
        <v>200</v>
      </c>
      <c r="G832">
        <v>0</v>
      </c>
      <c r="H832">
        <v>3</v>
      </c>
      <c r="I832">
        <v>1.5</v>
      </c>
    </row>
    <row r="833" spans="1:9" x14ac:dyDescent="0.3">
      <c r="A833" t="s">
        <v>840</v>
      </c>
      <c r="B833">
        <v>15.9</v>
      </c>
      <c r="C833">
        <v>7.9596</v>
      </c>
      <c r="D833" s="1">
        <v>1.9920000000000001E-7</v>
      </c>
      <c r="E833">
        <v>200</v>
      </c>
      <c r="G833">
        <v>-0.5</v>
      </c>
      <c r="H833">
        <v>2</v>
      </c>
      <c r="I833">
        <v>3.5</v>
      </c>
    </row>
    <row r="834" spans="1:9" x14ac:dyDescent="0.3">
      <c r="A834" t="s">
        <v>841</v>
      </c>
      <c r="B834">
        <v>15.9</v>
      </c>
      <c r="C834">
        <v>7.9813000000000001</v>
      </c>
      <c r="D834" s="1">
        <v>1.9859999999999999E-7</v>
      </c>
      <c r="E834">
        <v>200</v>
      </c>
      <c r="G834">
        <v>2</v>
      </c>
      <c r="H834">
        <v>1</v>
      </c>
      <c r="I834">
        <v>2.5</v>
      </c>
    </row>
    <row r="835" spans="1:9" x14ac:dyDescent="0.3">
      <c r="A835" t="s">
        <v>842</v>
      </c>
      <c r="B835">
        <v>15.9</v>
      </c>
      <c r="C835">
        <v>8.0027000000000008</v>
      </c>
      <c r="D835" s="1">
        <v>1.987E-7</v>
      </c>
      <c r="E835">
        <v>200</v>
      </c>
      <c r="G835">
        <v>2</v>
      </c>
      <c r="H835">
        <v>2</v>
      </c>
      <c r="I835">
        <v>9</v>
      </c>
    </row>
    <row r="836" spans="1:9" x14ac:dyDescent="0.3">
      <c r="A836" t="s">
        <v>843</v>
      </c>
      <c r="B836">
        <v>15.9</v>
      </c>
      <c r="C836">
        <v>8.0190999999999999</v>
      </c>
      <c r="D836" s="1">
        <v>1.973E-7</v>
      </c>
      <c r="E836">
        <v>200</v>
      </c>
      <c r="G836">
        <v>3</v>
      </c>
      <c r="H836">
        <v>2</v>
      </c>
      <c r="I836">
        <v>3.5</v>
      </c>
    </row>
    <row r="837" spans="1:9" x14ac:dyDescent="0.3">
      <c r="A837" t="s">
        <v>844</v>
      </c>
      <c r="B837">
        <v>15.9</v>
      </c>
      <c r="C837">
        <v>8.0424000000000007</v>
      </c>
      <c r="D837" s="1">
        <v>1.9609999999999999E-7</v>
      </c>
      <c r="E837">
        <v>200</v>
      </c>
      <c r="G837">
        <v>2</v>
      </c>
      <c r="H837">
        <v>-0.5</v>
      </c>
      <c r="I837">
        <v>0</v>
      </c>
    </row>
    <row r="838" spans="1:9" x14ac:dyDescent="0.3">
      <c r="A838" t="s">
        <v>845</v>
      </c>
      <c r="B838">
        <v>15.9</v>
      </c>
      <c r="C838">
        <v>8.0586000000000002</v>
      </c>
      <c r="D838" s="1">
        <v>1.9670000000000001E-7</v>
      </c>
      <c r="E838">
        <v>200</v>
      </c>
      <c r="G838">
        <v>-0.5</v>
      </c>
      <c r="H838">
        <v>-0.5</v>
      </c>
      <c r="I838">
        <v>-1</v>
      </c>
    </row>
    <row r="839" spans="1:9" x14ac:dyDescent="0.3">
      <c r="A839" t="s">
        <v>846</v>
      </c>
      <c r="B839">
        <v>15.9</v>
      </c>
      <c r="C839">
        <v>8.0769000000000002</v>
      </c>
      <c r="D839" s="1">
        <v>1.9920000000000001E-7</v>
      </c>
      <c r="E839">
        <v>200</v>
      </c>
      <c r="G839">
        <v>0</v>
      </c>
      <c r="H839">
        <v>7</v>
      </c>
      <c r="I839">
        <v>6.5</v>
      </c>
    </row>
    <row r="840" spans="1:9" x14ac:dyDescent="0.3">
      <c r="A840" t="s">
        <v>847</v>
      </c>
      <c r="B840">
        <v>15.9</v>
      </c>
      <c r="C840">
        <v>8.0978999999999992</v>
      </c>
      <c r="D840" s="1">
        <v>1.973E-7</v>
      </c>
      <c r="E840">
        <v>200</v>
      </c>
      <c r="G840">
        <v>1</v>
      </c>
      <c r="H840">
        <v>1</v>
      </c>
      <c r="I840">
        <v>1</v>
      </c>
    </row>
    <row r="841" spans="1:9" x14ac:dyDescent="0.3">
      <c r="A841" t="s">
        <v>848</v>
      </c>
      <c r="B841">
        <v>15.9</v>
      </c>
      <c r="C841">
        <v>8.1205999999999996</v>
      </c>
      <c r="D841" s="1">
        <v>1.9679999999999999E-7</v>
      </c>
      <c r="E841">
        <v>200</v>
      </c>
      <c r="G841">
        <v>1</v>
      </c>
      <c r="H841">
        <v>2</v>
      </c>
      <c r="I841">
        <v>4.5</v>
      </c>
    </row>
    <row r="842" spans="1:9" x14ac:dyDescent="0.3">
      <c r="A842" t="s">
        <v>849</v>
      </c>
      <c r="B842">
        <v>15.9</v>
      </c>
      <c r="C842">
        <v>8.1423000000000005</v>
      </c>
      <c r="D842" s="1">
        <v>1.9740000000000001E-7</v>
      </c>
      <c r="E842">
        <v>200</v>
      </c>
      <c r="G842">
        <v>0</v>
      </c>
      <c r="H842">
        <v>2</v>
      </c>
      <c r="I842">
        <v>3.5</v>
      </c>
    </row>
    <row r="843" spans="1:9" x14ac:dyDescent="0.3">
      <c r="A843" t="s">
        <v>850</v>
      </c>
      <c r="B843">
        <v>15.9</v>
      </c>
      <c r="C843">
        <v>8.1594999999999995</v>
      </c>
      <c r="D843" s="1">
        <v>1.9719999999999999E-7</v>
      </c>
      <c r="E843">
        <v>200</v>
      </c>
      <c r="G843">
        <v>1</v>
      </c>
      <c r="H843">
        <v>3</v>
      </c>
      <c r="I843">
        <v>7</v>
      </c>
    </row>
    <row r="844" spans="1:9" x14ac:dyDescent="0.3">
      <c r="A844" t="s">
        <v>851</v>
      </c>
      <c r="B844">
        <v>15.9</v>
      </c>
      <c r="C844">
        <v>8.1789000000000005</v>
      </c>
      <c r="D844" s="1">
        <v>1.9819999999999999E-7</v>
      </c>
      <c r="E844">
        <v>200</v>
      </c>
      <c r="G844">
        <v>3</v>
      </c>
      <c r="H844">
        <v>2</v>
      </c>
      <c r="I844">
        <v>4</v>
      </c>
    </row>
    <row r="845" spans="1:9" x14ac:dyDescent="0.3">
      <c r="A845" t="s">
        <v>852</v>
      </c>
      <c r="B845">
        <v>15.9</v>
      </c>
      <c r="C845">
        <v>8.1986000000000008</v>
      </c>
      <c r="D845" s="1">
        <v>1.9719999999999999E-7</v>
      </c>
      <c r="E845">
        <v>200</v>
      </c>
      <c r="G845">
        <v>0</v>
      </c>
      <c r="H845">
        <v>2</v>
      </c>
      <c r="I845">
        <v>3</v>
      </c>
    </row>
    <row r="846" spans="1:9" x14ac:dyDescent="0.3">
      <c r="A846" t="s">
        <v>853</v>
      </c>
      <c r="B846">
        <v>15.9</v>
      </c>
      <c r="C846">
        <v>8.2178000000000004</v>
      </c>
      <c r="D846" s="1">
        <v>1.9539999999999999E-7</v>
      </c>
      <c r="E846">
        <v>200</v>
      </c>
      <c r="G846">
        <v>0</v>
      </c>
      <c r="H846">
        <v>3.5</v>
      </c>
      <c r="I846">
        <v>5.5</v>
      </c>
    </row>
    <row r="847" spans="1:9" x14ac:dyDescent="0.3">
      <c r="A847" t="s">
        <v>854</v>
      </c>
      <c r="B847">
        <v>15</v>
      </c>
      <c r="C847">
        <v>8.2406000000000006</v>
      </c>
      <c r="D847" s="1">
        <v>1.9609999999999999E-7</v>
      </c>
      <c r="E847">
        <v>200</v>
      </c>
      <c r="G847">
        <v>3</v>
      </c>
      <c r="H847">
        <v>2</v>
      </c>
      <c r="I847">
        <v>5.5</v>
      </c>
    </row>
    <row r="848" spans="1:9" x14ac:dyDescent="0.3">
      <c r="A848" t="s">
        <v>855</v>
      </c>
      <c r="B848">
        <v>15.9</v>
      </c>
      <c r="C848">
        <v>8.2596000000000007</v>
      </c>
      <c r="D848" s="1">
        <v>1.959E-7</v>
      </c>
      <c r="E848">
        <v>200</v>
      </c>
      <c r="G848">
        <v>1</v>
      </c>
      <c r="H848">
        <v>2</v>
      </c>
      <c r="I848">
        <v>4</v>
      </c>
    </row>
    <row r="849" spans="1:9" x14ac:dyDescent="0.3">
      <c r="A849" t="s">
        <v>856</v>
      </c>
      <c r="B849">
        <v>15.9</v>
      </c>
      <c r="C849">
        <v>8.2807999999999993</v>
      </c>
      <c r="D849" s="1">
        <v>1.948E-7</v>
      </c>
      <c r="E849">
        <v>200</v>
      </c>
      <c r="G849">
        <v>2</v>
      </c>
      <c r="H849">
        <v>-0.5</v>
      </c>
      <c r="I849">
        <v>4.5</v>
      </c>
    </row>
    <row r="850" spans="1:9" x14ac:dyDescent="0.3">
      <c r="A850" t="s">
        <v>857</v>
      </c>
      <c r="B850">
        <v>15.9</v>
      </c>
      <c r="C850">
        <v>8.3016000000000005</v>
      </c>
      <c r="D850" s="1">
        <v>1.959E-7</v>
      </c>
      <c r="E850">
        <v>200</v>
      </c>
      <c r="G850">
        <v>1</v>
      </c>
      <c r="H850">
        <v>0</v>
      </c>
      <c r="I850">
        <v>1.5</v>
      </c>
    </row>
    <row r="851" spans="1:9" x14ac:dyDescent="0.3">
      <c r="A851" t="s">
        <v>858</v>
      </c>
      <c r="B851">
        <v>15.9</v>
      </c>
      <c r="C851">
        <v>8.3195999999999994</v>
      </c>
      <c r="D851" s="1">
        <v>1.9320000000000001E-7</v>
      </c>
      <c r="E851">
        <v>200</v>
      </c>
      <c r="G851">
        <v>-0.5</v>
      </c>
      <c r="H851">
        <v>5</v>
      </c>
      <c r="I851">
        <v>5.5</v>
      </c>
    </row>
    <row r="852" spans="1:9" x14ac:dyDescent="0.3">
      <c r="A852" t="s">
        <v>859</v>
      </c>
      <c r="B852">
        <v>15</v>
      </c>
      <c r="C852">
        <v>8.3416999999999994</v>
      </c>
      <c r="D852" s="1">
        <v>1.9460000000000001E-7</v>
      </c>
      <c r="E852">
        <v>200</v>
      </c>
      <c r="G852">
        <v>2</v>
      </c>
      <c r="H852">
        <v>0</v>
      </c>
      <c r="I852">
        <v>3.5</v>
      </c>
    </row>
    <row r="853" spans="1:9" x14ac:dyDescent="0.3">
      <c r="A853" t="s">
        <v>860</v>
      </c>
      <c r="B853">
        <v>15</v>
      </c>
      <c r="C853">
        <v>8.3598999999999997</v>
      </c>
      <c r="D853" s="1">
        <v>1.948E-7</v>
      </c>
      <c r="E853">
        <v>200</v>
      </c>
      <c r="G853">
        <v>1</v>
      </c>
      <c r="H853">
        <v>0</v>
      </c>
      <c r="I853">
        <v>1</v>
      </c>
    </row>
    <row r="854" spans="1:9" x14ac:dyDescent="0.3">
      <c r="A854" t="s">
        <v>861</v>
      </c>
      <c r="B854">
        <v>15.9</v>
      </c>
      <c r="C854">
        <v>8.3818999999999999</v>
      </c>
      <c r="D854" s="1">
        <v>1.9469999999999999E-7</v>
      </c>
      <c r="E854">
        <v>200</v>
      </c>
      <c r="G854">
        <v>3</v>
      </c>
      <c r="H854">
        <v>1</v>
      </c>
      <c r="I854">
        <v>7</v>
      </c>
    </row>
    <row r="855" spans="1:9" x14ac:dyDescent="0.3">
      <c r="A855" t="s">
        <v>862</v>
      </c>
      <c r="B855">
        <v>16.100000000000001</v>
      </c>
      <c r="C855">
        <v>8.4016999999999999</v>
      </c>
      <c r="D855" s="1">
        <v>1.948E-7</v>
      </c>
      <c r="E855">
        <v>200</v>
      </c>
      <c r="G855">
        <v>1</v>
      </c>
      <c r="H855">
        <v>3</v>
      </c>
      <c r="I855">
        <v>8</v>
      </c>
    </row>
    <row r="856" spans="1:9" x14ac:dyDescent="0.3">
      <c r="A856" t="s">
        <v>863</v>
      </c>
      <c r="B856">
        <v>15.9</v>
      </c>
      <c r="C856">
        <v>8.4231999999999996</v>
      </c>
      <c r="D856" s="1">
        <v>1.9350000000000001E-7</v>
      </c>
      <c r="E856">
        <v>200</v>
      </c>
      <c r="G856">
        <v>0</v>
      </c>
      <c r="H856">
        <v>0</v>
      </c>
      <c r="I856">
        <v>2.5</v>
      </c>
    </row>
    <row r="857" spans="1:9" x14ac:dyDescent="0.3">
      <c r="A857" t="s">
        <v>864</v>
      </c>
      <c r="B857">
        <v>15.9</v>
      </c>
      <c r="C857">
        <v>8.4440000000000008</v>
      </c>
      <c r="D857" s="1">
        <v>1.931E-7</v>
      </c>
      <c r="E857">
        <v>200</v>
      </c>
      <c r="G857">
        <v>0</v>
      </c>
      <c r="H857">
        <v>2</v>
      </c>
      <c r="I857">
        <v>13</v>
      </c>
    </row>
    <row r="858" spans="1:9" x14ac:dyDescent="0.3">
      <c r="A858" t="s">
        <v>865</v>
      </c>
      <c r="B858">
        <v>15.9</v>
      </c>
      <c r="C858">
        <v>8.4618000000000002</v>
      </c>
      <c r="D858" s="1">
        <v>1.9369999999999999E-7</v>
      </c>
      <c r="E858">
        <v>200</v>
      </c>
      <c r="G858">
        <v>1</v>
      </c>
      <c r="H858">
        <v>5.5</v>
      </c>
      <c r="I858">
        <v>6.5</v>
      </c>
    </row>
    <row r="859" spans="1:9" x14ac:dyDescent="0.3">
      <c r="A859" t="s">
        <v>866</v>
      </c>
      <c r="B859">
        <v>15.9</v>
      </c>
      <c r="C859">
        <v>8.4811999999999994</v>
      </c>
      <c r="D859" s="1">
        <v>1.948E-7</v>
      </c>
      <c r="E859">
        <v>200</v>
      </c>
      <c r="G859">
        <v>0</v>
      </c>
      <c r="H859">
        <v>1</v>
      </c>
      <c r="I859">
        <v>4</v>
      </c>
    </row>
    <row r="860" spans="1:9" x14ac:dyDescent="0.3">
      <c r="A860" t="s">
        <v>867</v>
      </c>
      <c r="B860">
        <v>15.9</v>
      </c>
      <c r="C860">
        <v>8.5014000000000003</v>
      </c>
      <c r="D860" s="1">
        <v>1.9460000000000001E-7</v>
      </c>
      <c r="E860">
        <v>200</v>
      </c>
      <c r="G860">
        <v>0</v>
      </c>
      <c r="H860">
        <v>0</v>
      </c>
      <c r="I860">
        <v>2</v>
      </c>
    </row>
    <row r="861" spans="1:9" x14ac:dyDescent="0.3">
      <c r="A861" t="s">
        <v>868</v>
      </c>
      <c r="B861">
        <v>15.9</v>
      </c>
      <c r="C861">
        <v>8.5191999999999997</v>
      </c>
      <c r="D861" s="1">
        <v>1.9329999999999999E-7</v>
      </c>
      <c r="E861">
        <v>200</v>
      </c>
      <c r="G861">
        <v>2</v>
      </c>
      <c r="H861">
        <v>6</v>
      </c>
      <c r="I861">
        <v>13.5</v>
      </c>
    </row>
    <row r="862" spans="1:9" x14ac:dyDescent="0.3">
      <c r="A862" t="s">
        <v>869</v>
      </c>
      <c r="B862">
        <v>15</v>
      </c>
      <c r="C862">
        <v>8.5416000000000007</v>
      </c>
      <c r="D862" s="1">
        <v>1.9329999999999999E-7</v>
      </c>
      <c r="E862">
        <v>200</v>
      </c>
      <c r="G862">
        <v>3</v>
      </c>
      <c r="H862">
        <v>2</v>
      </c>
      <c r="I862">
        <v>11</v>
      </c>
    </row>
    <row r="863" spans="1:9" x14ac:dyDescent="0.3">
      <c r="A863" t="s">
        <v>870</v>
      </c>
      <c r="B863">
        <v>15.9</v>
      </c>
      <c r="C863">
        <v>8.5601000000000003</v>
      </c>
      <c r="D863" s="1">
        <v>1.9350000000000001E-7</v>
      </c>
      <c r="E863">
        <v>200</v>
      </c>
      <c r="G863">
        <v>-0.5</v>
      </c>
      <c r="H863">
        <v>0</v>
      </c>
      <c r="I863">
        <v>2</v>
      </c>
    </row>
    <row r="864" spans="1:9" x14ac:dyDescent="0.3">
      <c r="A864" t="s">
        <v>871</v>
      </c>
      <c r="B864">
        <v>15.9</v>
      </c>
      <c r="C864">
        <v>8.5824999999999996</v>
      </c>
      <c r="D864" s="1">
        <v>1.9289999999999999E-7</v>
      </c>
      <c r="E864">
        <v>200</v>
      </c>
      <c r="G864">
        <v>0</v>
      </c>
      <c r="H864">
        <v>1</v>
      </c>
      <c r="I864">
        <v>1.5</v>
      </c>
    </row>
    <row r="865" spans="1:9" x14ac:dyDescent="0.3">
      <c r="A865" t="s">
        <v>872</v>
      </c>
      <c r="B865">
        <v>15.9</v>
      </c>
      <c r="C865">
        <v>8.6006999999999998</v>
      </c>
      <c r="D865" s="1">
        <v>1.9500000000000001E-7</v>
      </c>
      <c r="E865">
        <v>200</v>
      </c>
      <c r="G865">
        <v>2</v>
      </c>
      <c r="H865">
        <v>5</v>
      </c>
      <c r="I865">
        <v>15</v>
      </c>
    </row>
    <row r="866" spans="1:9" x14ac:dyDescent="0.3">
      <c r="A866" t="s">
        <v>873</v>
      </c>
      <c r="B866">
        <v>15.9</v>
      </c>
      <c r="C866">
        <v>8.6202000000000005</v>
      </c>
      <c r="D866" s="1">
        <v>1.9320000000000001E-7</v>
      </c>
      <c r="E866">
        <v>200</v>
      </c>
      <c r="G866">
        <v>2</v>
      </c>
      <c r="H866">
        <v>2</v>
      </c>
      <c r="I866">
        <v>7</v>
      </c>
    </row>
    <row r="867" spans="1:9" x14ac:dyDescent="0.3">
      <c r="A867" t="s">
        <v>874</v>
      </c>
      <c r="B867">
        <v>15.9</v>
      </c>
      <c r="C867">
        <v>8.6414000000000009</v>
      </c>
      <c r="D867" s="1">
        <v>1.9329999999999999E-7</v>
      </c>
      <c r="E867">
        <v>200</v>
      </c>
      <c r="G867">
        <v>1</v>
      </c>
      <c r="H867">
        <v>3</v>
      </c>
      <c r="I867">
        <v>11</v>
      </c>
    </row>
    <row r="868" spans="1:9" x14ac:dyDescent="0.3">
      <c r="A868" t="s">
        <v>875</v>
      </c>
      <c r="B868">
        <v>15.9</v>
      </c>
      <c r="C868">
        <v>8.6613000000000007</v>
      </c>
      <c r="D868" s="1">
        <v>1.924E-7</v>
      </c>
      <c r="E868">
        <v>200</v>
      </c>
      <c r="G868">
        <v>1</v>
      </c>
      <c r="H868">
        <v>4</v>
      </c>
      <c r="I868">
        <v>9.5</v>
      </c>
    </row>
    <row r="869" spans="1:9" x14ac:dyDescent="0.3">
      <c r="A869" t="s">
        <v>876</v>
      </c>
      <c r="B869">
        <v>15.9</v>
      </c>
      <c r="C869">
        <v>8.68</v>
      </c>
      <c r="D869" s="1">
        <v>1.9289999999999999E-7</v>
      </c>
      <c r="E869">
        <v>200</v>
      </c>
      <c r="G869">
        <v>0.5</v>
      </c>
      <c r="H869">
        <v>2</v>
      </c>
      <c r="I869">
        <v>6.5</v>
      </c>
    </row>
    <row r="870" spans="1:9" x14ac:dyDescent="0.3">
      <c r="A870" t="s">
        <v>877</v>
      </c>
      <c r="B870">
        <v>15.9</v>
      </c>
      <c r="C870">
        <v>8.7015999999999991</v>
      </c>
      <c r="D870" s="1">
        <v>1.927E-7</v>
      </c>
      <c r="E870">
        <v>200</v>
      </c>
      <c r="G870">
        <v>0</v>
      </c>
      <c r="H870">
        <v>0</v>
      </c>
      <c r="I870">
        <v>2.5</v>
      </c>
    </row>
    <row r="871" spans="1:9" x14ac:dyDescent="0.3">
      <c r="A871" t="s">
        <v>878</v>
      </c>
      <c r="B871">
        <v>15.9</v>
      </c>
      <c r="C871">
        <v>8.7208000000000006</v>
      </c>
      <c r="D871" s="1">
        <v>1.9180000000000001E-7</v>
      </c>
      <c r="E871">
        <v>200</v>
      </c>
      <c r="G871">
        <v>2</v>
      </c>
      <c r="H871">
        <v>4</v>
      </c>
      <c r="I871">
        <v>8.5</v>
      </c>
    </row>
    <row r="872" spans="1:9" x14ac:dyDescent="0.3">
      <c r="A872" t="s">
        <v>879</v>
      </c>
      <c r="B872">
        <v>15.9</v>
      </c>
      <c r="C872">
        <v>8.7407000000000004</v>
      </c>
      <c r="D872" s="1">
        <v>1.9180000000000001E-7</v>
      </c>
      <c r="E872">
        <v>200</v>
      </c>
      <c r="G872">
        <v>0</v>
      </c>
      <c r="H872">
        <v>2</v>
      </c>
      <c r="I872">
        <v>6</v>
      </c>
    </row>
    <row r="873" spans="1:9" x14ac:dyDescent="0.3">
      <c r="A873" t="s">
        <v>880</v>
      </c>
      <c r="B873">
        <v>15</v>
      </c>
      <c r="C873">
        <v>8.7581000000000007</v>
      </c>
      <c r="D873" s="1">
        <v>1.906E-7</v>
      </c>
      <c r="E873">
        <v>200</v>
      </c>
      <c r="G873">
        <v>2</v>
      </c>
      <c r="H873">
        <v>3</v>
      </c>
      <c r="I873">
        <v>4</v>
      </c>
    </row>
    <row r="874" spans="1:9" x14ac:dyDescent="0.3">
      <c r="A874" t="s">
        <v>881</v>
      </c>
      <c r="B874">
        <v>15.9</v>
      </c>
      <c r="C874">
        <v>8.7817000000000007</v>
      </c>
      <c r="D874" s="1">
        <v>1.9079999999999999E-7</v>
      </c>
      <c r="E874">
        <v>200</v>
      </c>
      <c r="G874">
        <v>0</v>
      </c>
      <c r="H874">
        <v>2</v>
      </c>
      <c r="I874">
        <v>5</v>
      </c>
    </row>
    <row r="875" spans="1:9" x14ac:dyDescent="0.3">
      <c r="A875" t="s">
        <v>882</v>
      </c>
      <c r="B875">
        <v>15.9</v>
      </c>
      <c r="C875">
        <v>8.8010999999999999</v>
      </c>
      <c r="D875" s="1">
        <v>1.924E-7</v>
      </c>
      <c r="E875">
        <v>200</v>
      </c>
      <c r="G875">
        <v>0</v>
      </c>
      <c r="H875">
        <v>1</v>
      </c>
      <c r="I875">
        <v>6.5</v>
      </c>
    </row>
    <row r="876" spans="1:9" x14ac:dyDescent="0.3">
      <c r="A876" t="s">
        <v>883</v>
      </c>
      <c r="B876">
        <v>15</v>
      </c>
      <c r="C876">
        <v>8.8181999999999992</v>
      </c>
      <c r="D876" s="1">
        <v>1.9219999999999999E-7</v>
      </c>
      <c r="E876">
        <v>200</v>
      </c>
      <c r="G876">
        <v>1</v>
      </c>
      <c r="H876">
        <v>0</v>
      </c>
      <c r="I876">
        <v>9.5</v>
      </c>
    </row>
    <row r="877" spans="1:9" x14ac:dyDescent="0.3">
      <c r="A877" t="s">
        <v>884</v>
      </c>
      <c r="B877">
        <v>15.9</v>
      </c>
      <c r="C877">
        <v>8.8383000000000003</v>
      </c>
      <c r="D877" s="1">
        <v>1.9110000000000001E-7</v>
      </c>
      <c r="E877">
        <v>200</v>
      </c>
      <c r="G877">
        <v>0</v>
      </c>
      <c r="H877">
        <v>3</v>
      </c>
      <c r="I877">
        <v>7</v>
      </c>
    </row>
    <row r="878" spans="1:9" x14ac:dyDescent="0.3">
      <c r="A878" t="s">
        <v>885</v>
      </c>
      <c r="B878">
        <v>15</v>
      </c>
      <c r="C878">
        <v>8.8610000000000007</v>
      </c>
      <c r="D878" s="1">
        <v>1.9070000000000001E-7</v>
      </c>
      <c r="E878">
        <v>200</v>
      </c>
      <c r="G878">
        <v>0</v>
      </c>
      <c r="H878">
        <v>2</v>
      </c>
      <c r="I878">
        <v>6</v>
      </c>
    </row>
    <row r="879" spans="1:9" x14ac:dyDescent="0.3">
      <c r="A879" t="s">
        <v>886</v>
      </c>
      <c r="B879">
        <v>15.9</v>
      </c>
      <c r="C879">
        <v>8.8800000000000008</v>
      </c>
      <c r="D879" s="1">
        <v>1.906E-7</v>
      </c>
      <c r="E879">
        <v>200</v>
      </c>
      <c r="G879">
        <v>0</v>
      </c>
      <c r="H879">
        <v>2</v>
      </c>
      <c r="I879">
        <v>4.5</v>
      </c>
    </row>
    <row r="880" spans="1:9" x14ac:dyDescent="0.3">
      <c r="A880" t="s">
        <v>887</v>
      </c>
      <c r="B880">
        <v>15.9</v>
      </c>
      <c r="C880">
        <v>8.9004999999999992</v>
      </c>
      <c r="D880" s="1">
        <v>1.8979999999999999E-7</v>
      </c>
      <c r="E880">
        <v>200</v>
      </c>
      <c r="G880">
        <v>2</v>
      </c>
      <c r="H880">
        <v>2</v>
      </c>
      <c r="I880">
        <v>9</v>
      </c>
    </row>
    <row r="881" spans="1:9" x14ac:dyDescent="0.3">
      <c r="A881" t="s">
        <v>888</v>
      </c>
      <c r="B881">
        <v>15.9</v>
      </c>
      <c r="C881">
        <v>8.9212000000000007</v>
      </c>
      <c r="D881" s="1">
        <v>1.8979999999999999E-7</v>
      </c>
      <c r="E881">
        <v>200</v>
      </c>
      <c r="G881">
        <v>1</v>
      </c>
      <c r="H881">
        <v>0</v>
      </c>
      <c r="I881">
        <v>9</v>
      </c>
    </row>
    <row r="882" spans="1:9" x14ac:dyDescent="0.3">
      <c r="A882" t="s">
        <v>889</v>
      </c>
      <c r="B882">
        <v>15.9</v>
      </c>
      <c r="C882">
        <v>8.9420000000000002</v>
      </c>
      <c r="D882" s="1">
        <v>1.9000000000000001E-7</v>
      </c>
      <c r="E882">
        <v>200</v>
      </c>
      <c r="G882">
        <v>2</v>
      </c>
      <c r="H882">
        <v>2</v>
      </c>
      <c r="I882">
        <v>4.5</v>
      </c>
    </row>
    <row r="883" spans="1:9" x14ac:dyDescent="0.3">
      <c r="A883" t="s">
        <v>890</v>
      </c>
      <c r="B883">
        <v>15</v>
      </c>
      <c r="C883">
        <v>8.9588999999999999</v>
      </c>
      <c r="D883" s="1">
        <v>1.899E-7</v>
      </c>
      <c r="E883">
        <v>200</v>
      </c>
      <c r="G883">
        <v>2</v>
      </c>
      <c r="H883">
        <v>0</v>
      </c>
      <c r="I883">
        <v>6</v>
      </c>
    </row>
    <row r="884" spans="1:9" x14ac:dyDescent="0.3">
      <c r="A884" t="s">
        <v>891</v>
      </c>
      <c r="B884">
        <v>15.9</v>
      </c>
      <c r="C884">
        <v>8.9816000000000003</v>
      </c>
      <c r="D884" s="1">
        <v>1.906E-7</v>
      </c>
      <c r="E884">
        <v>200</v>
      </c>
      <c r="G884">
        <v>0</v>
      </c>
      <c r="H884">
        <v>3</v>
      </c>
      <c r="I884">
        <v>12.5</v>
      </c>
    </row>
    <row r="885" spans="1:9" x14ac:dyDescent="0.3">
      <c r="A885" t="s">
        <v>892</v>
      </c>
      <c r="B885">
        <v>15.9</v>
      </c>
      <c r="C885">
        <v>9.0008999999999997</v>
      </c>
      <c r="D885" s="1">
        <v>1.896E-7</v>
      </c>
      <c r="E885">
        <v>200</v>
      </c>
      <c r="G885">
        <v>3</v>
      </c>
      <c r="H885">
        <v>1</v>
      </c>
      <c r="I885">
        <v>7</v>
      </c>
    </row>
    <row r="886" spans="1:9" x14ac:dyDescent="0.3">
      <c r="A886" t="s">
        <v>893</v>
      </c>
      <c r="B886">
        <v>15.9</v>
      </c>
      <c r="C886">
        <v>6.4997999999999996</v>
      </c>
      <c r="D886" s="1">
        <v>1.8869999999999999E-7</v>
      </c>
      <c r="E886">
        <v>200</v>
      </c>
      <c r="G886">
        <v>0</v>
      </c>
      <c r="H886">
        <v>0</v>
      </c>
      <c r="I886">
        <v>1</v>
      </c>
    </row>
    <row r="887" spans="1:9" x14ac:dyDescent="0.3">
      <c r="A887" t="s">
        <v>894</v>
      </c>
      <c r="B887">
        <v>15.9</v>
      </c>
      <c r="C887">
        <v>6.5202999999999998</v>
      </c>
      <c r="D887" s="1">
        <v>1.875E-7</v>
      </c>
      <c r="E887">
        <v>200</v>
      </c>
      <c r="G887">
        <v>0</v>
      </c>
      <c r="H887">
        <v>0</v>
      </c>
      <c r="I887">
        <v>0</v>
      </c>
    </row>
    <row r="888" spans="1:9" x14ac:dyDescent="0.3">
      <c r="A888" t="s">
        <v>895</v>
      </c>
      <c r="B888">
        <v>15.9</v>
      </c>
      <c r="C888">
        <v>6.5391000000000004</v>
      </c>
      <c r="D888" s="1">
        <v>1.8659999999999999E-7</v>
      </c>
      <c r="E888">
        <v>200</v>
      </c>
      <c r="G888">
        <v>0</v>
      </c>
      <c r="H888">
        <v>0</v>
      </c>
      <c r="I888">
        <v>0</v>
      </c>
    </row>
    <row r="889" spans="1:9" x14ac:dyDescent="0.3">
      <c r="A889" t="s">
        <v>896</v>
      </c>
      <c r="B889">
        <v>15.9</v>
      </c>
      <c r="C889">
        <v>6.5595999999999997</v>
      </c>
      <c r="D889" s="1">
        <v>1.878E-7</v>
      </c>
      <c r="E889">
        <v>200</v>
      </c>
      <c r="G889">
        <v>0</v>
      </c>
      <c r="H889">
        <v>0</v>
      </c>
      <c r="I889">
        <v>0</v>
      </c>
    </row>
    <row r="890" spans="1:9" x14ac:dyDescent="0.3">
      <c r="A890" t="s">
        <v>897</v>
      </c>
      <c r="B890">
        <v>15.9</v>
      </c>
      <c r="C890">
        <v>6.5796000000000001</v>
      </c>
      <c r="D890" s="1">
        <v>1.8790000000000001E-7</v>
      </c>
      <c r="E890">
        <v>200</v>
      </c>
      <c r="G890">
        <v>0</v>
      </c>
      <c r="H890">
        <v>0</v>
      </c>
      <c r="I890">
        <v>0</v>
      </c>
    </row>
    <row r="891" spans="1:9" x14ac:dyDescent="0.3">
      <c r="A891" t="s">
        <v>898</v>
      </c>
      <c r="B891">
        <v>15.9</v>
      </c>
      <c r="C891">
        <v>6.6</v>
      </c>
      <c r="D891" s="1">
        <v>1.864E-7</v>
      </c>
      <c r="E891">
        <v>200</v>
      </c>
      <c r="G891">
        <v>0</v>
      </c>
      <c r="H891">
        <v>0</v>
      </c>
      <c r="I891">
        <v>0</v>
      </c>
    </row>
    <row r="892" spans="1:9" x14ac:dyDescent="0.3">
      <c r="A892" t="s">
        <v>899</v>
      </c>
      <c r="B892">
        <v>15.9</v>
      </c>
      <c r="C892">
        <v>6.6197999999999997</v>
      </c>
      <c r="D892" s="1">
        <v>1.8540000000000001E-7</v>
      </c>
      <c r="E892">
        <v>200</v>
      </c>
      <c r="G892">
        <v>0</v>
      </c>
      <c r="H892">
        <v>0</v>
      </c>
      <c r="I892">
        <v>-0.5</v>
      </c>
    </row>
    <row r="893" spans="1:9" x14ac:dyDescent="0.3">
      <c r="A893" t="s">
        <v>900</v>
      </c>
      <c r="B893">
        <v>15.9</v>
      </c>
      <c r="C893">
        <v>6.64</v>
      </c>
      <c r="D893" s="1">
        <v>1.8760000000000001E-7</v>
      </c>
      <c r="E893">
        <v>200</v>
      </c>
      <c r="G893">
        <v>0</v>
      </c>
      <c r="H893">
        <v>0</v>
      </c>
      <c r="I893">
        <v>1.5</v>
      </c>
    </row>
    <row r="894" spans="1:9" x14ac:dyDescent="0.3">
      <c r="A894" t="s">
        <v>901</v>
      </c>
      <c r="B894">
        <v>15.9</v>
      </c>
      <c r="C894">
        <v>6.6607000000000003</v>
      </c>
      <c r="D894" s="1">
        <v>1.8680000000000001E-7</v>
      </c>
      <c r="E894">
        <v>200</v>
      </c>
      <c r="G894">
        <v>0</v>
      </c>
      <c r="H894">
        <v>0</v>
      </c>
      <c r="I894">
        <v>0</v>
      </c>
    </row>
    <row r="895" spans="1:9" x14ac:dyDescent="0.3">
      <c r="A895" t="s">
        <v>902</v>
      </c>
      <c r="B895">
        <v>15.9</v>
      </c>
      <c r="C895">
        <v>6.6798000000000002</v>
      </c>
      <c r="D895" s="1">
        <v>1.8659999999999999E-7</v>
      </c>
      <c r="E895">
        <v>200</v>
      </c>
      <c r="G895">
        <v>0</v>
      </c>
      <c r="H895">
        <v>0</v>
      </c>
      <c r="I895">
        <v>0</v>
      </c>
    </row>
    <row r="896" spans="1:9" x14ac:dyDescent="0.3">
      <c r="A896" t="s">
        <v>903</v>
      </c>
      <c r="B896">
        <v>15.9</v>
      </c>
      <c r="C896">
        <v>6.7003000000000004</v>
      </c>
      <c r="D896" s="1">
        <v>1.867E-7</v>
      </c>
      <c r="E896">
        <v>200</v>
      </c>
      <c r="G896">
        <v>0</v>
      </c>
      <c r="H896">
        <v>0</v>
      </c>
      <c r="I896">
        <v>-0.5</v>
      </c>
    </row>
    <row r="897" spans="1:9" x14ac:dyDescent="0.3">
      <c r="A897" t="s">
        <v>904</v>
      </c>
      <c r="B897">
        <v>15.9</v>
      </c>
      <c r="C897">
        <v>6.7191999999999998</v>
      </c>
      <c r="D897" s="1">
        <v>1.857E-7</v>
      </c>
      <c r="E897">
        <v>200</v>
      </c>
      <c r="G897">
        <v>0</v>
      </c>
      <c r="H897">
        <v>0</v>
      </c>
      <c r="I897">
        <v>2</v>
      </c>
    </row>
    <row r="898" spans="1:9" x14ac:dyDescent="0.3">
      <c r="A898" t="s">
        <v>905</v>
      </c>
      <c r="B898">
        <v>15.9</v>
      </c>
      <c r="C898">
        <v>6.7390999999999996</v>
      </c>
      <c r="D898" s="1">
        <v>1.8729999999999999E-7</v>
      </c>
      <c r="E898">
        <v>200</v>
      </c>
      <c r="G898">
        <v>0</v>
      </c>
      <c r="H898">
        <v>0</v>
      </c>
      <c r="I898">
        <v>0</v>
      </c>
    </row>
    <row r="899" spans="1:9" x14ac:dyDescent="0.3">
      <c r="A899" t="s">
        <v>906</v>
      </c>
      <c r="B899">
        <v>15.9</v>
      </c>
      <c r="C899">
        <v>6.7609000000000004</v>
      </c>
      <c r="D899" s="1">
        <v>1.857E-7</v>
      </c>
      <c r="E899">
        <v>200</v>
      </c>
      <c r="G899">
        <v>0</v>
      </c>
      <c r="H899">
        <v>0</v>
      </c>
      <c r="I899">
        <v>-0.5</v>
      </c>
    </row>
    <row r="900" spans="1:9" x14ac:dyDescent="0.3">
      <c r="A900" t="s">
        <v>907</v>
      </c>
      <c r="B900">
        <v>15.9</v>
      </c>
      <c r="C900">
        <v>6.7788000000000004</v>
      </c>
      <c r="D900" s="1">
        <v>1.8699999999999999E-7</v>
      </c>
      <c r="E900">
        <v>200</v>
      </c>
      <c r="G900">
        <v>0</v>
      </c>
      <c r="H900">
        <v>0</v>
      </c>
      <c r="I900">
        <v>2</v>
      </c>
    </row>
    <row r="901" spans="1:9" x14ac:dyDescent="0.3">
      <c r="A901" t="s">
        <v>908</v>
      </c>
      <c r="B901">
        <v>15.9</v>
      </c>
      <c r="C901">
        <v>6.8022</v>
      </c>
      <c r="D901" s="1">
        <v>1.8540000000000001E-7</v>
      </c>
      <c r="E901">
        <v>200</v>
      </c>
      <c r="G901">
        <v>0</v>
      </c>
      <c r="H901">
        <v>0</v>
      </c>
      <c r="I901">
        <v>-0.5</v>
      </c>
    </row>
    <row r="902" spans="1:9" x14ac:dyDescent="0.3">
      <c r="A902" t="s">
        <v>909</v>
      </c>
      <c r="B902">
        <v>15.9</v>
      </c>
      <c r="C902">
        <v>6.8197999999999999</v>
      </c>
      <c r="D902" s="1">
        <v>1.8339999999999999E-7</v>
      </c>
      <c r="E902">
        <v>200</v>
      </c>
      <c r="G902">
        <v>0</v>
      </c>
      <c r="H902">
        <v>0</v>
      </c>
      <c r="I902">
        <v>-0.5</v>
      </c>
    </row>
    <row r="903" spans="1:9" x14ac:dyDescent="0.3">
      <c r="A903" t="s">
        <v>910</v>
      </c>
      <c r="B903">
        <v>15</v>
      </c>
      <c r="C903">
        <v>6.84</v>
      </c>
      <c r="D903" s="1">
        <v>1.842E-7</v>
      </c>
      <c r="E903">
        <v>200</v>
      </c>
      <c r="G903">
        <v>0</v>
      </c>
      <c r="H903">
        <v>0</v>
      </c>
      <c r="I903">
        <v>0</v>
      </c>
    </row>
    <row r="904" spans="1:9" x14ac:dyDescent="0.3">
      <c r="A904" t="s">
        <v>911</v>
      </c>
      <c r="B904">
        <v>15.9</v>
      </c>
      <c r="C904">
        <v>6.86</v>
      </c>
      <c r="D904" s="1">
        <v>1.86E-7</v>
      </c>
      <c r="E904">
        <v>200</v>
      </c>
      <c r="G904">
        <v>0</v>
      </c>
      <c r="H904">
        <v>0</v>
      </c>
      <c r="I904">
        <v>1</v>
      </c>
    </row>
    <row r="905" spans="1:9" x14ac:dyDescent="0.3">
      <c r="A905" t="s">
        <v>912</v>
      </c>
      <c r="B905">
        <v>15.9</v>
      </c>
      <c r="C905">
        <v>6.8803999999999998</v>
      </c>
      <c r="D905" s="1">
        <v>1.8620000000000001E-7</v>
      </c>
      <c r="E905">
        <v>200</v>
      </c>
      <c r="G905">
        <v>0</v>
      </c>
      <c r="H905">
        <v>0</v>
      </c>
      <c r="I905">
        <v>2</v>
      </c>
    </row>
    <row r="906" spans="1:9" x14ac:dyDescent="0.3">
      <c r="A906" t="s">
        <v>913</v>
      </c>
      <c r="B906">
        <v>15.9</v>
      </c>
      <c r="C906">
        <v>6.8967999999999998</v>
      </c>
      <c r="D906" s="1">
        <v>1.846E-7</v>
      </c>
      <c r="E906">
        <v>200</v>
      </c>
      <c r="G906">
        <v>0</v>
      </c>
      <c r="H906">
        <v>0</v>
      </c>
      <c r="I906">
        <v>-1</v>
      </c>
    </row>
    <row r="907" spans="1:9" x14ac:dyDescent="0.3">
      <c r="A907" t="s">
        <v>914</v>
      </c>
      <c r="B907">
        <v>15.9</v>
      </c>
      <c r="C907">
        <v>6.9200999999999997</v>
      </c>
      <c r="D907" s="1">
        <v>1.8479999999999999E-7</v>
      </c>
      <c r="E907">
        <v>200</v>
      </c>
      <c r="G907">
        <v>0</v>
      </c>
      <c r="H907">
        <v>0</v>
      </c>
      <c r="I907">
        <v>0</v>
      </c>
    </row>
    <row r="908" spans="1:9" x14ac:dyDescent="0.3">
      <c r="A908" t="s">
        <v>915</v>
      </c>
      <c r="B908">
        <v>15.9</v>
      </c>
      <c r="C908">
        <v>6.9404000000000003</v>
      </c>
      <c r="D908" s="1">
        <v>1.8440000000000001E-7</v>
      </c>
      <c r="E908">
        <v>200</v>
      </c>
      <c r="G908">
        <v>0</v>
      </c>
      <c r="H908">
        <v>1</v>
      </c>
      <c r="I908">
        <v>1</v>
      </c>
    </row>
    <row r="909" spans="1:9" x14ac:dyDescent="0.3">
      <c r="A909" t="s">
        <v>916</v>
      </c>
      <c r="B909">
        <v>15</v>
      </c>
      <c r="C909">
        <v>6.9591000000000003</v>
      </c>
      <c r="D909" s="1">
        <v>1.846E-7</v>
      </c>
      <c r="E909">
        <v>200</v>
      </c>
      <c r="G909">
        <v>0</v>
      </c>
      <c r="H909">
        <v>0</v>
      </c>
      <c r="I909">
        <v>0.5</v>
      </c>
    </row>
    <row r="910" spans="1:9" x14ac:dyDescent="0.3">
      <c r="A910" t="s">
        <v>917</v>
      </c>
      <c r="B910">
        <v>15.9</v>
      </c>
      <c r="C910">
        <v>6.9794</v>
      </c>
      <c r="D910" s="1">
        <v>1.85E-7</v>
      </c>
      <c r="E910">
        <v>200</v>
      </c>
      <c r="G910">
        <v>0</v>
      </c>
      <c r="H910">
        <v>-0.5</v>
      </c>
      <c r="I910">
        <v>-0.5</v>
      </c>
    </row>
    <row r="911" spans="1:9" x14ac:dyDescent="0.3">
      <c r="A911" t="s">
        <v>918</v>
      </c>
      <c r="B911">
        <v>16.100000000000001</v>
      </c>
      <c r="C911">
        <v>7.0018000000000002</v>
      </c>
      <c r="D911" s="1">
        <v>1.85E-7</v>
      </c>
      <c r="E911">
        <v>200</v>
      </c>
      <c r="G911">
        <v>0</v>
      </c>
      <c r="H911">
        <v>0</v>
      </c>
      <c r="I911">
        <v>0.5</v>
      </c>
    </row>
    <row r="912" spans="1:9" x14ac:dyDescent="0.3">
      <c r="A912" t="s">
        <v>919</v>
      </c>
      <c r="B912">
        <v>15</v>
      </c>
      <c r="C912">
        <v>7.0214999999999996</v>
      </c>
      <c r="D912" s="1">
        <v>1.8519999999999999E-7</v>
      </c>
      <c r="E912">
        <v>200</v>
      </c>
      <c r="G912">
        <v>0</v>
      </c>
      <c r="H912">
        <v>0</v>
      </c>
      <c r="I912">
        <v>-0.5</v>
      </c>
    </row>
    <row r="913" spans="1:9" x14ac:dyDescent="0.3">
      <c r="A913" t="s">
        <v>920</v>
      </c>
      <c r="B913">
        <v>15</v>
      </c>
      <c r="C913">
        <v>7.0397999999999996</v>
      </c>
      <c r="D913" s="1">
        <v>1.846E-7</v>
      </c>
      <c r="E913">
        <v>200</v>
      </c>
      <c r="G913">
        <v>0</v>
      </c>
      <c r="H913">
        <v>0</v>
      </c>
      <c r="I913">
        <v>0</v>
      </c>
    </row>
    <row r="914" spans="1:9" x14ac:dyDescent="0.3">
      <c r="A914" t="s">
        <v>921</v>
      </c>
      <c r="B914">
        <v>15.9</v>
      </c>
      <c r="C914">
        <v>7.0606999999999998</v>
      </c>
      <c r="D914" s="1">
        <v>1.846E-7</v>
      </c>
      <c r="E914">
        <v>200</v>
      </c>
      <c r="G914">
        <v>0</v>
      </c>
      <c r="H914">
        <v>0</v>
      </c>
      <c r="I914">
        <v>1</v>
      </c>
    </row>
    <row r="915" spans="1:9" x14ac:dyDescent="0.3">
      <c r="A915" t="s">
        <v>922</v>
      </c>
      <c r="B915">
        <v>15.9</v>
      </c>
      <c r="C915">
        <v>7.0822000000000003</v>
      </c>
      <c r="D915" s="1">
        <v>1.829E-7</v>
      </c>
      <c r="E915">
        <v>200</v>
      </c>
      <c r="G915">
        <v>0</v>
      </c>
      <c r="H915">
        <v>0</v>
      </c>
      <c r="I915">
        <v>-0.5</v>
      </c>
    </row>
    <row r="916" spans="1:9" x14ac:dyDescent="0.3">
      <c r="A916" t="s">
        <v>923</v>
      </c>
      <c r="B916">
        <v>15.9</v>
      </c>
      <c r="C916">
        <v>7.101</v>
      </c>
      <c r="D916" s="1">
        <v>1.8199999999999999E-7</v>
      </c>
      <c r="E916">
        <v>200</v>
      </c>
      <c r="G916">
        <v>0</v>
      </c>
      <c r="H916">
        <v>0</v>
      </c>
      <c r="I916">
        <v>0</v>
      </c>
    </row>
    <row r="917" spans="1:9" x14ac:dyDescent="0.3">
      <c r="A917" t="s">
        <v>924</v>
      </c>
      <c r="B917">
        <v>15.9</v>
      </c>
      <c r="C917">
        <v>7.1219999999999999</v>
      </c>
      <c r="D917" s="1">
        <v>1.8370000000000001E-7</v>
      </c>
      <c r="E917">
        <v>200</v>
      </c>
      <c r="G917">
        <v>0</v>
      </c>
      <c r="H917">
        <v>0</v>
      </c>
      <c r="I917">
        <v>-0.5</v>
      </c>
    </row>
    <row r="918" spans="1:9" x14ac:dyDescent="0.3">
      <c r="A918" t="s">
        <v>925</v>
      </c>
      <c r="B918">
        <v>15</v>
      </c>
      <c r="C918">
        <v>7.141</v>
      </c>
      <c r="D918" s="1">
        <v>1.8379999999999999E-7</v>
      </c>
      <c r="E918">
        <v>200</v>
      </c>
      <c r="G918">
        <v>0</v>
      </c>
      <c r="H918">
        <v>0</v>
      </c>
      <c r="I918">
        <v>-1</v>
      </c>
    </row>
    <row r="919" spans="1:9" x14ac:dyDescent="0.3">
      <c r="A919" t="s">
        <v>926</v>
      </c>
      <c r="B919">
        <v>15.9</v>
      </c>
      <c r="C919">
        <v>7.1631999999999998</v>
      </c>
      <c r="D919" s="1">
        <v>1.8230000000000001E-7</v>
      </c>
      <c r="E919">
        <v>200</v>
      </c>
      <c r="G919">
        <v>0</v>
      </c>
      <c r="H919">
        <v>0</v>
      </c>
      <c r="I919">
        <v>0</v>
      </c>
    </row>
    <row r="920" spans="1:9" x14ac:dyDescent="0.3">
      <c r="A920" t="s">
        <v>927</v>
      </c>
      <c r="B920">
        <v>15.9</v>
      </c>
      <c r="C920">
        <v>7.1801000000000004</v>
      </c>
      <c r="D920" s="1">
        <v>1.822E-7</v>
      </c>
      <c r="E920">
        <v>200</v>
      </c>
      <c r="G920">
        <v>0</v>
      </c>
      <c r="H920">
        <v>0</v>
      </c>
      <c r="I920">
        <v>-0.5</v>
      </c>
    </row>
    <row r="921" spans="1:9" x14ac:dyDescent="0.3">
      <c r="A921" t="s">
        <v>928</v>
      </c>
      <c r="B921">
        <v>15</v>
      </c>
      <c r="C921">
        <v>7.2003000000000004</v>
      </c>
      <c r="D921" s="1">
        <v>1.8300000000000001E-7</v>
      </c>
      <c r="E921">
        <v>200</v>
      </c>
      <c r="G921">
        <v>0</v>
      </c>
      <c r="H921">
        <v>0</v>
      </c>
      <c r="I921">
        <v>0.5</v>
      </c>
    </row>
    <row r="922" spans="1:9" x14ac:dyDescent="0.3">
      <c r="A922" t="s">
        <v>929</v>
      </c>
      <c r="B922">
        <v>15.9</v>
      </c>
      <c r="C922">
        <v>7.2187000000000001</v>
      </c>
      <c r="D922" s="1">
        <v>1.818E-7</v>
      </c>
      <c r="E922">
        <v>200</v>
      </c>
      <c r="G922">
        <v>0</v>
      </c>
      <c r="H922">
        <v>0</v>
      </c>
      <c r="I922">
        <v>-0.5</v>
      </c>
    </row>
    <row r="923" spans="1:9" x14ac:dyDescent="0.3">
      <c r="A923" t="s">
        <v>930</v>
      </c>
      <c r="B923">
        <v>15.9</v>
      </c>
      <c r="C923">
        <v>7.2381000000000002</v>
      </c>
      <c r="D923" s="1">
        <v>1.8169999999999999E-7</v>
      </c>
      <c r="E923">
        <v>200</v>
      </c>
      <c r="G923">
        <v>0</v>
      </c>
      <c r="H923">
        <v>0</v>
      </c>
      <c r="I923">
        <v>-0.5</v>
      </c>
    </row>
    <row r="924" spans="1:9" x14ac:dyDescent="0.3">
      <c r="A924" t="s">
        <v>931</v>
      </c>
      <c r="B924">
        <v>15.9</v>
      </c>
      <c r="C924">
        <v>7.2606999999999999</v>
      </c>
      <c r="D924" s="1">
        <v>1.836E-7</v>
      </c>
      <c r="E924">
        <v>200</v>
      </c>
      <c r="G924">
        <v>0</v>
      </c>
      <c r="H924">
        <v>0</v>
      </c>
      <c r="I924">
        <v>0</v>
      </c>
    </row>
    <row r="925" spans="1:9" x14ac:dyDescent="0.3">
      <c r="A925" t="s">
        <v>932</v>
      </c>
      <c r="B925">
        <v>15</v>
      </c>
      <c r="C925">
        <v>7.2801999999999998</v>
      </c>
      <c r="D925" s="1">
        <v>1.8169999999999999E-7</v>
      </c>
      <c r="E925">
        <v>200</v>
      </c>
      <c r="G925">
        <v>0</v>
      </c>
      <c r="H925">
        <v>0</v>
      </c>
      <c r="I925">
        <v>0</v>
      </c>
    </row>
    <row r="926" spans="1:9" x14ac:dyDescent="0.3">
      <c r="A926" t="s">
        <v>933</v>
      </c>
      <c r="B926">
        <v>15</v>
      </c>
      <c r="C926">
        <v>7.3007999999999997</v>
      </c>
      <c r="D926" s="1">
        <v>1.8300000000000001E-7</v>
      </c>
      <c r="E926">
        <v>200</v>
      </c>
      <c r="G926">
        <v>0</v>
      </c>
      <c r="H926">
        <v>0</v>
      </c>
      <c r="I926">
        <v>0.5</v>
      </c>
    </row>
    <row r="927" spans="1:9" x14ac:dyDescent="0.3">
      <c r="A927" t="s">
        <v>934</v>
      </c>
      <c r="B927">
        <v>15.9</v>
      </c>
      <c r="C927">
        <v>7.3182999999999998</v>
      </c>
      <c r="D927" s="1">
        <v>1.8269999999999999E-7</v>
      </c>
      <c r="E927">
        <v>200</v>
      </c>
      <c r="G927">
        <v>0</v>
      </c>
      <c r="H927">
        <v>0</v>
      </c>
      <c r="I927">
        <v>-0.5</v>
      </c>
    </row>
    <row r="928" spans="1:9" x14ac:dyDescent="0.3">
      <c r="A928" t="s">
        <v>935</v>
      </c>
      <c r="B928">
        <v>15</v>
      </c>
      <c r="C928">
        <v>7.3426999999999998</v>
      </c>
      <c r="D928" s="1">
        <v>1.8099999999999999E-7</v>
      </c>
      <c r="E928">
        <v>200</v>
      </c>
      <c r="G928">
        <v>0</v>
      </c>
      <c r="H928">
        <v>0</v>
      </c>
      <c r="I928">
        <v>-1</v>
      </c>
    </row>
    <row r="929" spans="1:9" x14ac:dyDescent="0.3">
      <c r="A929" t="s">
        <v>936</v>
      </c>
      <c r="B929">
        <v>15.9</v>
      </c>
      <c r="C929">
        <v>7.3613999999999997</v>
      </c>
      <c r="D929" s="1">
        <v>1.815E-7</v>
      </c>
      <c r="E929">
        <v>200</v>
      </c>
      <c r="G929">
        <v>0</v>
      </c>
      <c r="H929">
        <v>0</v>
      </c>
      <c r="I929">
        <v>0</v>
      </c>
    </row>
    <row r="930" spans="1:9" x14ac:dyDescent="0.3">
      <c r="A930" t="s">
        <v>937</v>
      </c>
      <c r="B930">
        <v>15</v>
      </c>
      <c r="C930">
        <v>7.3791000000000002</v>
      </c>
      <c r="D930" s="1">
        <v>1.808E-7</v>
      </c>
      <c r="E930">
        <v>200</v>
      </c>
      <c r="G930">
        <v>0</v>
      </c>
      <c r="H930">
        <v>0</v>
      </c>
      <c r="I930">
        <v>0</v>
      </c>
    </row>
    <row r="931" spans="1:9" x14ac:dyDescent="0.3">
      <c r="A931" t="s">
        <v>938</v>
      </c>
      <c r="B931">
        <v>15.9</v>
      </c>
      <c r="C931">
        <v>7.3996000000000004</v>
      </c>
      <c r="D931" s="1">
        <v>1.8190000000000001E-7</v>
      </c>
      <c r="E931">
        <v>200</v>
      </c>
      <c r="G931">
        <v>0</v>
      </c>
      <c r="H931">
        <v>0</v>
      </c>
      <c r="I931">
        <v>0</v>
      </c>
    </row>
    <row r="932" spans="1:9" x14ac:dyDescent="0.3">
      <c r="A932" t="s">
        <v>939</v>
      </c>
      <c r="B932">
        <v>15</v>
      </c>
      <c r="C932">
        <v>7.4211</v>
      </c>
      <c r="D932" s="1">
        <v>1.7989999999999999E-7</v>
      </c>
      <c r="E932">
        <v>200</v>
      </c>
      <c r="G932">
        <v>0</v>
      </c>
      <c r="H932">
        <v>0</v>
      </c>
      <c r="I932">
        <v>-0.5</v>
      </c>
    </row>
    <row r="933" spans="1:9" x14ac:dyDescent="0.3">
      <c r="A933" t="s">
        <v>940</v>
      </c>
      <c r="B933">
        <v>15.9</v>
      </c>
      <c r="C933">
        <v>7.4417</v>
      </c>
      <c r="D933" s="1">
        <v>1.814E-7</v>
      </c>
      <c r="E933">
        <v>200</v>
      </c>
      <c r="G933">
        <v>0</v>
      </c>
      <c r="H933">
        <v>0</v>
      </c>
      <c r="I933">
        <v>-0.5</v>
      </c>
    </row>
    <row r="934" spans="1:9" x14ac:dyDescent="0.3">
      <c r="A934" t="s">
        <v>941</v>
      </c>
      <c r="B934">
        <v>15.9</v>
      </c>
      <c r="C934">
        <v>7.4592999999999998</v>
      </c>
      <c r="D934" s="1">
        <v>1.808E-7</v>
      </c>
      <c r="E934">
        <v>200</v>
      </c>
      <c r="G934">
        <v>0</v>
      </c>
      <c r="H934">
        <v>0</v>
      </c>
      <c r="I934">
        <v>1</v>
      </c>
    </row>
    <row r="935" spans="1:9" x14ac:dyDescent="0.3">
      <c r="A935" t="s">
        <v>942</v>
      </c>
      <c r="B935">
        <v>15</v>
      </c>
      <c r="C935">
        <v>7.4805999999999999</v>
      </c>
      <c r="D935" s="1">
        <v>1.7989999999999999E-7</v>
      </c>
      <c r="E935">
        <v>200</v>
      </c>
      <c r="G935">
        <v>0</v>
      </c>
      <c r="H935">
        <v>0</v>
      </c>
      <c r="I935">
        <v>0</v>
      </c>
    </row>
    <row r="936" spans="1:9" x14ac:dyDescent="0.3">
      <c r="A936" t="s">
        <v>943</v>
      </c>
      <c r="B936">
        <v>15.9</v>
      </c>
      <c r="C936">
        <v>7.4996999999999998</v>
      </c>
      <c r="D936" s="1">
        <v>1.8059999999999999E-7</v>
      </c>
      <c r="E936">
        <v>200</v>
      </c>
      <c r="G936">
        <v>0</v>
      </c>
      <c r="H936">
        <v>0</v>
      </c>
      <c r="I936">
        <v>0</v>
      </c>
    </row>
    <row r="937" spans="1:9" x14ac:dyDescent="0.3">
      <c r="A937" t="s">
        <v>944</v>
      </c>
      <c r="B937">
        <v>15.9</v>
      </c>
      <c r="C937">
        <v>7.5206</v>
      </c>
      <c r="D937" s="1">
        <v>1.8050000000000001E-7</v>
      </c>
      <c r="E937">
        <v>200</v>
      </c>
      <c r="G937">
        <v>0</v>
      </c>
      <c r="H937">
        <v>0</v>
      </c>
      <c r="I937">
        <v>0.5</v>
      </c>
    </row>
    <row r="938" spans="1:9" x14ac:dyDescent="0.3">
      <c r="A938" t="s">
        <v>945</v>
      </c>
      <c r="B938">
        <v>15.9</v>
      </c>
      <c r="C938">
        <v>7.5406000000000004</v>
      </c>
      <c r="D938" s="1">
        <v>1.7870000000000001E-7</v>
      </c>
      <c r="E938">
        <v>200</v>
      </c>
      <c r="G938">
        <v>0</v>
      </c>
      <c r="H938">
        <v>0</v>
      </c>
      <c r="I938">
        <v>-1.5</v>
      </c>
    </row>
    <row r="939" spans="1:9" x14ac:dyDescent="0.3">
      <c r="A939" t="s">
        <v>946</v>
      </c>
      <c r="B939">
        <v>15</v>
      </c>
      <c r="C939">
        <v>7.5605000000000002</v>
      </c>
      <c r="D939" s="1">
        <v>1.7950000000000001E-7</v>
      </c>
      <c r="E939">
        <v>200</v>
      </c>
      <c r="G939">
        <v>1</v>
      </c>
      <c r="H939">
        <v>0</v>
      </c>
      <c r="I939">
        <v>0.5</v>
      </c>
    </row>
    <row r="940" spans="1:9" x14ac:dyDescent="0.3">
      <c r="A940" t="s">
        <v>947</v>
      </c>
      <c r="B940">
        <v>15.9</v>
      </c>
      <c r="C940">
        <v>7.5795000000000003</v>
      </c>
      <c r="D940" s="1">
        <v>1.7840000000000001E-7</v>
      </c>
      <c r="E940">
        <v>200</v>
      </c>
      <c r="G940">
        <v>0</v>
      </c>
      <c r="H940">
        <v>0</v>
      </c>
      <c r="I940">
        <v>-0.5</v>
      </c>
    </row>
    <row r="941" spans="1:9" x14ac:dyDescent="0.3">
      <c r="A941" t="s">
        <v>948</v>
      </c>
      <c r="B941">
        <v>15.9</v>
      </c>
      <c r="C941">
        <v>7.6001000000000003</v>
      </c>
      <c r="D941" s="1">
        <v>1.811E-7</v>
      </c>
      <c r="E941">
        <v>200</v>
      </c>
      <c r="G941">
        <v>0</v>
      </c>
      <c r="H941">
        <v>0</v>
      </c>
      <c r="I941">
        <v>-0.5</v>
      </c>
    </row>
    <row r="942" spans="1:9" x14ac:dyDescent="0.3">
      <c r="A942" t="s">
        <v>949</v>
      </c>
      <c r="B942">
        <v>15.9</v>
      </c>
      <c r="C942">
        <v>7.6204999999999998</v>
      </c>
      <c r="D942" s="1">
        <v>1.7880000000000001E-7</v>
      </c>
      <c r="E942">
        <v>200</v>
      </c>
      <c r="G942">
        <v>1</v>
      </c>
      <c r="H942">
        <v>0</v>
      </c>
      <c r="I942">
        <v>0</v>
      </c>
    </row>
    <row r="943" spans="1:9" x14ac:dyDescent="0.3">
      <c r="A943" t="s">
        <v>950</v>
      </c>
      <c r="B943">
        <v>15.9</v>
      </c>
      <c r="C943">
        <v>7.6425000000000001</v>
      </c>
      <c r="D943" s="1">
        <v>1.793E-7</v>
      </c>
      <c r="E943">
        <v>200</v>
      </c>
      <c r="G943">
        <v>0</v>
      </c>
      <c r="H943">
        <v>0</v>
      </c>
      <c r="I943">
        <v>0</v>
      </c>
    </row>
    <row r="944" spans="1:9" x14ac:dyDescent="0.3">
      <c r="A944" t="s">
        <v>951</v>
      </c>
      <c r="B944">
        <v>15.9</v>
      </c>
      <c r="C944">
        <v>7.6623000000000001</v>
      </c>
      <c r="D944" s="1">
        <v>1.7819999999999999E-7</v>
      </c>
      <c r="E944">
        <v>200</v>
      </c>
      <c r="G944">
        <v>0</v>
      </c>
      <c r="H944">
        <v>0</v>
      </c>
      <c r="I944">
        <v>-0.5</v>
      </c>
    </row>
    <row r="945" spans="1:9" x14ac:dyDescent="0.3">
      <c r="A945" t="s">
        <v>952</v>
      </c>
      <c r="B945">
        <v>15.9</v>
      </c>
      <c r="C945">
        <v>7.6813000000000002</v>
      </c>
      <c r="D945" s="1">
        <v>1.7940000000000001E-7</v>
      </c>
      <c r="E945">
        <v>200</v>
      </c>
      <c r="G945">
        <v>0</v>
      </c>
      <c r="H945">
        <v>0</v>
      </c>
      <c r="I945">
        <v>0</v>
      </c>
    </row>
    <row r="946" spans="1:9" x14ac:dyDescent="0.3">
      <c r="A946" t="s">
        <v>953</v>
      </c>
      <c r="B946">
        <v>15</v>
      </c>
      <c r="C946">
        <v>7.7008000000000001</v>
      </c>
      <c r="D946" s="1">
        <v>1.7910000000000001E-7</v>
      </c>
      <c r="E946">
        <v>200</v>
      </c>
      <c r="G946">
        <v>0</v>
      </c>
      <c r="H946">
        <v>0</v>
      </c>
      <c r="I946">
        <v>-1</v>
      </c>
    </row>
    <row r="947" spans="1:9" x14ac:dyDescent="0.3">
      <c r="A947" t="s">
        <v>954</v>
      </c>
      <c r="B947">
        <v>15.9</v>
      </c>
      <c r="C947">
        <v>7.7187000000000001</v>
      </c>
      <c r="D947" s="1">
        <v>1.7940000000000001E-7</v>
      </c>
      <c r="E947">
        <v>200</v>
      </c>
      <c r="G947">
        <v>1</v>
      </c>
      <c r="H947">
        <v>0</v>
      </c>
      <c r="I947">
        <v>0.5</v>
      </c>
    </row>
    <row r="948" spans="1:9" x14ac:dyDescent="0.3">
      <c r="A948" t="s">
        <v>955</v>
      </c>
      <c r="B948">
        <v>15.9</v>
      </c>
      <c r="C948">
        <v>7.7401</v>
      </c>
      <c r="D948" s="1">
        <v>1.786E-7</v>
      </c>
      <c r="E948">
        <v>200</v>
      </c>
      <c r="G948">
        <v>1</v>
      </c>
      <c r="H948">
        <v>0</v>
      </c>
      <c r="I948">
        <v>1.5</v>
      </c>
    </row>
    <row r="949" spans="1:9" x14ac:dyDescent="0.3">
      <c r="A949" t="s">
        <v>956</v>
      </c>
      <c r="B949">
        <v>15.9</v>
      </c>
      <c r="C949">
        <v>7.7598000000000003</v>
      </c>
      <c r="D949" s="1">
        <v>1.7739999999999999E-7</v>
      </c>
      <c r="E949">
        <v>200</v>
      </c>
      <c r="G949">
        <v>0</v>
      </c>
      <c r="H949">
        <v>2</v>
      </c>
      <c r="I949">
        <v>1.5</v>
      </c>
    </row>
    <row r="950" spans="1:9" x14ac:dyDescent="0.3">
      <c r="A950" t="s">
        <v>957</v>
      </c>
      <c r="B950">
        <v>15.9</v>
      </c>
      <c r="C950">
        <v>7.7801</v>
      </c>
      <c r="D950" s="1">
        <v>1.7919999999999999E-7</v>
      </c>
      <c r="E950">
        <v>200</v>
      </c>
      <c r="G950">
        <v>1</v>
      </c>
      <c r="H950">
        <v>0</v>
      </c>
      <c r="I950">
        <v>1</v>
      </c>
    </row>
    <row r="951" spans="1:9" x14ac:dyDescent="0.3">
      <c r="A951" t="s">
        <v>958</v>
      </c>
      <c r="B951">
        <v>15.9</v>
      </c>
      <c r="C951">
        <v>7.7991000000000001</v>
      </c>
      <c r="D951" s="1">
        <v>1.7959999999999999E-7</v>
      </c>
      <c r="E951">
        <v>200</v>
      </c>
      <c r="G951">
        <v>0</v>
      </c>
      <c r="H951">
        <v>0</v>
      </c>
      <c r="I951">
        <v>-0.5</v>
      </c>
    </row>
    <row r="952" spans="1:9" x14ac:dyDescent="0.3">
      <c r="A952" t="s">
        <v>959</v>
      </c>
      <c r="B952">
        <v>15.9</v>
      </c>
      <c r="C952">
        <v>7.8198999999999996</v>
      </c>
      <c r="D952" s="1">
        <v>1.7889999999999999E-7</v>
      </c>
      <c r="E952">
        <v>200</v>
      </c>
      <c r="G952">
        <v>1</v>
      </c>
      <c r="H952">
        <v>0</v>
      </c>
      <c r="I952">
        <v>0.5</v>
      </c>
    </row>
    <row r="953" spans="1:9" x14ac:dyDescent="0.3">
      <c r="A953" t="s">
        <v>960</v>
      </c>
      <c r="B953">
        <v>15</v>
      </c>
      <c r="C953">
        <v>7.8384</v>
      </c>
      <c r="D953" s="1">
        <v>1.779E-7</v>
      </c>
      <c r="E953">
        <v>200</v>
      </c>
      <c r="G953">
        <v>1</v>
      </c>
      <c r="H953">
        <v>1</v>
      </c>
      <c r="I953">
        <v>4</v>
      </c>
    </row>
    <row r="954" spans="1:9" x14ac:dyDescent="0.3">
      <c r="A954" t="s">
        <v>961</v>
      </c>
      <c r="B954">
        <v>15.9</v>
      </c>
      <c r="C954">
        <v>7.8615000000000004</v>
      </c>
      <c r="D954" s="1">
        <v>1.7749999999999999E-7</v>
      </c>
      <c r="E954">
        <v>200</v>
      </c>
      <c r="G954">
        <v>0</v>
      </c>
      <c r="H954">
        <v>1</v>
      </c>
      <c r="I954">
        <v>1</v>
      </c>
    </row>
    <row r="955" spans="1:9" x14ac:dyDescent="0.3">
      <c r="A955" t="s">
        <v>962</v>
      </c>
      <c r="B955">
        <v>15.9</v>
      </c>
      <c r="C955">
        <v>7.8789999999999996</v>
      </c>
      <c r="D955" s="1">
        <v>1.765E-7</v>
      </c>
      <c r="E955">
        <v>200</v>
      </c>
      <c r="G955">
        <v>1</v>
      </c>
      <c r="H955">
        <v>0</v>
      </c>
      <c r="I955">
        <v>1</v>
      </c>
    </row>
    <row r="956" spans="1:9" x14ac:dyDescent="0.3">
      <c r="A956" t="s">
        <v>963</v>
      </c>
      <c r="B956">
        <v>15.9</v>
      </c>
      <c r="C956">
        <v>7.9023000000000003</v>
      </c>
      <c r="D956" s="1">
        <v>1.7779999999999999E-7</v>
      </c>
      <c r="E956">
        <v>200</v>
      </c>
      <c r="G956">
        <v>0</v>
      </c>
      <c r="H956">
        <v>1</v>
      </c>
      <c r="I956">
        <v>1</v>
      </c>
    </row>
    <row r="957" spans="1:9" x14ac:dyDescent="0.3">
      <c r="A957" t="s">
        <v>964</v>
      </c>
      <c r="B957">
        <v>15.9</v>
      </c>
      <c r="C957">
        <v>7.9191000000000003</v>
      </c>
      <c r="D957" s="1">
        <v>1.7749999999999999E-7</v>
      </c>
      <c r="E957">
        <v>200</v>
      </c>
      <c r="G957">
        <v>0</v>
      </c>
      <c r="H957">
        <v>1</v>
      </c>
      <c r="I957">
        <v>1</v>
      </c>
    </row>
    <row r="958" spans="1:9" x14ac:dyDescent="0.3">
      <c r="A958" t="s">
        <v>965</v>
      </c>
      <c r="B958">
        <v>15</v>
      </c>
      <c r="C958">
        <v>7.9421999999999997</v>
      </c>
      <c r="D958" s="1">
        <v>1.761E-7</v>
      </c>
      <c r="E958">
        <v>200</v>
      </c>
      <c r="G958">
        <v>0</v>
      </c>
      <c r="H958">
        <v>0</v>
      </c>
      <c r="I958">
        <v>1</v>
      </c>
    </row>
    <row r="959" spans="1:9" x14ac:dyDescent="0.3">
      <c r="A959" t="s">
        <v>966</v>
      </c>
      <c r="B959">
        <v>15.9</v>
      </c>
      <c r="C959">
        <v>7.9603999999999999</v>
      </c>
      <c r="D959" s="1">
        <v>1.7810000000000001E-7</v>
      </c>
      <c r="E959">
        <v>200</v>
      </c>
      <c r="G959">
        <v>0</v>
      </c>
      <c r="H959">
        <v>0</v>
      </c>
      <c r="I959">
        <v>-0.5</v>
      </c>
    </row>
    <row r="960" spans="1:9" x14ac:dyDescent="0.3">
      <c r="A960" t="s">
        <v>967</v>
      </c>
      <c r="B960">
        <v>16</v>
      </c>
      <c r="C960">
        <v>7.9776999999999996</v>
      </c>
      <c r="D960" s="1">
        <v>1.7529999999999999E-7</v>
      </c>
      <c r="E960">
        <v>200</v>
      </c>
      <c r="G960">
        <v>1</v>
      </c>
      <c r="H960">
        <v>2</v>
      </c>
      <c r="I960">
        <v>3</v>
      </c>
    </row>
    <row r="961" spans="1:9" x14ac:dyDescent="0.3">
      <c r="A961" t="s">
        <v>968</v>
      </c>
      <c r="B961">
        <v>15.9</v>
      </c>
      <c r="C961">
        <v>8.0015000000000001</v>
      </c>
      <c r="D961" s="1">
        <v>1.7779999999999999E-7</v>
      </c>
      <c r="E961">
        <v>200</v>
      </c>
      <c r="G961">
        <v>0</v>
      </c>
      <c r="H961">
        <v>1</v>
      </c>
      <c r="I961">
        <v>1</v>
      </c>
    </row>
    <row r="962" spans="1:9" x14ac:dyDescent="0.3">
      <c r="A962" t="s">
        <v>969</v>
      </c>
      <c r="B962">
        <v>15.9</v>
      </c>
      <c r="C962">
        <v>8.0212000000000003</v>
      </c>
      <c r="D962" s="1">
        <v>1.7660000000000001E-7</v>
      </c>
      <c r="E962">
        <v>200</v>
      </c>
      <c r="G962">
        <v>1</v>
      </c>
      <c r="H962">
        <v>1</v>
      </c>
      <c r="I962">
        <v>1.5</v>
      </c>
    </row>
    <row r="963" spans="1:9" x14ac:dyDescent="0.3">
      <c r="A963" t="s">
        <v>970</v>
      </c>
      <c r="B963">
        <v>15.9</v>
      </c>
      <c r="C963">
        <v>8.0411000000000001</v>
      </c>
      <c r="D963" s="1">
        <v>1.7639999999999999E-7</v>
      </c>
      <c r="E963">
        <v>200</v>
      </c>
      <c r="G963">
        <v>2</v>
      </c>
      <c r="H963">
        <v>1.5</v>
      </c>
      <c r="I963">
        <v>3.5</v>
      </c>
    </row>
    <row r="964" spans="1:9" x14ac:dyDescent="0.3">
      <c r="A964" t="s">
        <v>971</v>
      </c>
      <c r="B964">
        <v>15.9</v>
      </c>
      <c r="C964">
        <v>8.0599000000000007</v>
      </c>
      <c r="D964" s="1">
        <v>1.755E-7</v>
      </c>
      <c r="E964">
        <v>200</v>
      </c>
      <c r="G964">
        <v>1</v>
      </c>
      <c r="H964">
        <v>1</v>
      </c>
      <c r="I964">
        <v>3</v>
      </c>
    </row>
    <row r="965" spans="1:9" x14ac:dyDescent="0.3">
      <c r="A965" t="s">
        <v>972</v>
      </c>
      <c r="B965">
        <v>15.9</v>
      </c>
      <c r="C965">
        <v>8.0802999999999994</v>
      </c>
      <c r="D965" s="1">
        <v>1.74E-7</v>
      </c>
      <c r="E965">
        <v>200</v>
      </c>
      <c r="G965">
        <v>2</v>
      </c>
      <c r="H965">
        <v>0</v>
      </c>
      <c r="I965">
        <v>4</v>
      </c>
    </row>
    <row r="966" spans="1:9" x14ac:dyDescent="0.3">
      <c r="A966" t="s">
        <v>973</v>
      </c>
      <c r="B966">
        <v>15.9</v>
      </c>
      <c r="C966">
        <v>8.0991999999999997</v>
      </c>
      <c r="D966" s="1">
        <v>1.7529999999999999E-7</v>
      </c>
      <c r="E966">
        <v>200</v>
      </c>
      <c r="G966">
        <v>0</v>
      </c>
      <c r="H966">
        <v>2</v>
      </c>
      <c r="I966">
        <v>5</v>
      </c>
    </row>
    <row r="967" spans="1:9" x14ac:dyDescent="0.3">
      <c r="A967" t="s">
        <v>974</v>
      </c>
      <c r="B967">
        <v>15.9</v>
      </c>
      <c r="C967">
        <v>8.1196999999999999</v>
      </c>
      <c r="D967" s="1">
        <v>1.7450000000000001E-7</v>
      </c>
      <c r="E967">
        <v>200</v>
      </c>
      <c r="G967">
        <v>2</v>
      </c>
      <c r="H967">
        <v>2</v>
      </c>
      <c r="I967">
        <v>5.5</v>
      </c>
    </row>
    <row r="968" spans="1:9" x14ac:dyDescent="0.3">
      <c r="A968" t="s">
        <v>975</v>
      </c>
      <c r="B968">
        <v>15.9</v>
      </c>
      <c r="C968">
        <v>8.1427999999999994</v>
      </c>
      <c r="D968" s="1">
        <v>1.7520000000000001E-7</v>
      </c>
      <c r="E968">
        <v>200</v>
      </c>
      <c r="G968">
        <v>0</v>
      </c>
      <c r="H968">
        <v>1</v>
      </c>
      <c r="I968">
        <v>1</v>
      </c>
    </row>
    <row r="969" spans="1:9" x14ac:dyDescent="0.3">
      <c r="A969" t="s">
        <v>976</v>
      </c>
      <c r="B969">
        <v>15.9</v>
      </c>
      <c r="C969">
        <v>8.1598000000000006</v>
      </c>
      <c r="D969" s="1">
        <v>1.747E-7</v>
      </c>
      <c r="E969">
        <v>200</v>
      </c>
      <c r="G969">
        <v>2</v>
      </c>
      <c r="H969">
        <v>3.5</v>
      </c>
      <c r="I969">
        <v>5.5</v>
      </c>
    </row>
    <row r="970" spans="1:9" x14ac:dyDescent="0.3">
      <c r="A970" t="s">
        <v>977</v>
      </c>
      <c r="B970">
        <v>15.9</v>
      </c>
      <c r="C970">
        <v>8.1798000000000002</v>
      </c>
      <c r="D970" s="1">
        <v>1.741E-7</v>
      </c>
      <c r="E970">
        <v>200</v>
      </c>
      <c r="G970">
        <v>0</v>
      </c>
      <c r="H970">
        <v>0.5</v>
      </c>
      <c r="I970">
        <v>3.5</v>
      </c>
    </row>
    <row r="971" spans="1:9" x14ac:dyDescent="0.3">
      <c r="A971" t="s">
        <v>978</v>
      </c>
      <c r="B971">
        <v>15.9</v>
      </c>
      <c r="C971">
        <v>8.1982999999999997</v>
      </c>
      <c r="D971" s="1">
        <v>1.747E-7</v>
      </c>
      <c r="E971">
        <v>200</v>
      </c>
      <c r="G971">
        <v>1</v>
      </c>
      <c r="H971">
        <v>3</v>
      </c>
      <c r="I971">
        <v>7.5</v>
      </c>
    </row>
    <row r="972" spans="1:9" x14ac:dyDescent="0.3">
      <c r="A972" t="s">
        <v>979</v>
      </c>
      <c r="B972">
        <v>15.9</v>
      </c>
      <c r="C972">
        <v>8.2208000000000006</v>
      </c>
      <c r="D972" s="1">
        <v>1.7679999999999999E-7</v>
      </c>
      <c r="E972">
        <v>200</v>
      </c>
      <c r="G972">
        <v>0</v>
      </c>
      <c r="H972">
        <v>2</v>
      </c>
      <c r="I972">
        <v>3</v>
      </c>
    </row>
    <row r="973" spans="1:9" x14ac:dyDescent="0.3">
      <c r="A973" t="s">
        <v>980</v>
      </c>
      <c r="B973">
        <v>15.9</v>
      </c>
      <c r="C973">
        <v>8.2422000000000004</v>
      </c>
      <c r="D973" s="1">
        <v>1.7669999999999999E-7</v>
      </c>
      <c r="E973">
        <v>200</v>
      </c>
      <c r="G973">
        <v>0</v>
      </c>
      <c r="H973">
        <v>3</v>
      </c>
      <c r="I973">
        <v>5.5</v>
      </c>
    </row>
    <row r="974" spans="1:9" x14ac:dyDescent="0.3">
      <c r="A974" t="s">
        <v>981</v>
      </c>
      <c r="B974">
        <v>15.9</v>
      </c>
      <c r="C974">
        <v>8.2613000000000003</v>
      </c>
      <c r="D974" s="1">
        <v>1.744E-7</v>
      </c>
      <c r="E974">
        <v>200</v>
      </c>
      <c r="G974">
        <v>0</v>
      </c>
      <c r="H974">
        <v>1</v>
      </c>
      <c r="I974">
        <v>1</v>
      </c>
    </row>
    <row r="975" spans="1:9" x14ac:dyDescent="0.3">
      <c r="A975" t="s">
        <v>982</v>
      </c>
      <c r="B975">
        <v>15.9</v>
      </c>
      <c r="C975">
        <v>8.2796000000000003</v>
      </c>
      <c r="D975" s="1">
        <v>1.7709999999999999E-7</v>
      </c>
      <c r="E975">
        <v>200</v>
      </c>
      <c r="G975">
        <v>2</v>
      </c>
      <c r="H975">
        <v>1</v>
      </c>
      <c r="I975">
        <v>4.5</v>
      </c>
    </row>
    <row r="976" spans="1:9" x14ac:dyDescent="0.3">
      <c r="A976" t="s">
        <v>983</v>
      </c>
      <c r="B976">
        <v>15</v>
      </c>
      <c r="C976">
        <v>8.3007000000000009</v>
      </c>
      <c r="D976" s="1">
        <v>1.7249999999999999E-7</v>
      </c>
      <c r="E976">
        <v>200</v>
      </c>
      <c r="G976">
        <v>-0.5</v>
      </c>
      <c r="H976">
        <v>1</v>
      </c>
      <c r="I976">
        <v>4</v>
      </c>
    </row>
    <row r="977" spans="1:9" x14ac:dyDescent="0.3">
      <c r="A977" t="s">
        <v>984</v>
      </c>
      <c r="B977">
        <v>15.9</v>
      </c>
      <c r="C977">
        <v>8.3188999999999993</v>
      </c>
      <c r="D977" s="1">
        <v>1.7380000000000001E-7</v>
      </c>
      <c r="E977">
        <v>200</v>
      </c>
      <c r="G977">
        <v>0</v>
      </c>
      <c r="H977">
        <v>3</v>
      </c>
      <c r="I977">
        <v>5.5</v>
      </c>
    </row>
    <row r="978" spans="1:9" x14ac:dyDescent="0.3">
      <c r="A978" t="s">
        <v>985</v>
      </c>
      <c r="B978">
        <v>15.9</v>
      </c>
      <c r="C978">
        <v>8.3394999999999992</v>
      </c>
      <c r="D978" s="1">
        <v>1.7569999999999999E-7</v>
      </c>
      <c r="E978">
        <v>200</v>
      </c>
      <c r="G978">
        <v>3</v>
      </c>
      <c r="H978">
        <v>3</v>
      </c>
      <c r="I978">
        <v>7.5</v>
      </c>
    </row>
    <row r="979" spans="1:9" x14ac:dyDescent="0.3">
      <c r="A979" t="s">
        <v>986</v>
      </c>
      <c r="B979">
        <v>15.9</v>
      </c>
      <c r="C979">
        <v>8.3587000000000007</v>
      </c>
      <c r="D979" s="1">
        <v>1.7310000000000001E-7</v>
      </c>
      <c r="E979">
        <v>200</v>
      </c>
      <c r="G979">
        <v>0</v>
      </c>
      <c r="H979">
        <v>1</v>
      </c>
      <c r="I979">
        <v>1</v>
      </c>
    </row>
    <row r="980" spans="1:9" x14ac:dyDescent="0.3">
      <c r="A980" t="s">
        <v>987</v>
      </c>
      <c r="B980">
        <v>15.9</v>
      </c>
      <c r="C980">
        <v>8.3794000000000004</v>
      </c>
      <c r="D980" s="1">
        <v>1.744E-7</v>
      </c>
      <c r="E980">
        <v>200</v>
      </c>
      <c r="G980">
        <v>0</v>
      </c>
      <c r="H980">
        <v>0.5</v>
      </c>
      <c r="I980">
        <v>2</v>
      </c>
    </row>
    <row r="981" spans="1:9" x14ac:dyDescent="0.3">
      <c r="A981" t="s">
        <v>988</v>
      </c>
      <c r="B981">
        <v>15.9</v>
      </c>
      <c r="C981">
        <v>8.4009999999999998</v>
      </c>
      <c r="D981" s="1">
        <v>1.7350000000000001E-7</v>
      </c>
      <c r="E981">
        <v>200</v>
      </c>
      <c r="G981">
        <v>0</v>
      </c>
      <c r="H981">
        <v>3</v>
      </c>
      <c r="I981">
        <v>2</v>
      </c>
    </row>
    <row r="982" spans="1:9" x14ac:dyDescent="0.3">
      <c r="A982" t="s">
        <v>989</v>
      </c>
      <c r="B982">
        <v>15.9</v>
      </c>
      <c r="C982">
        <v>8.4189000000000007</v>
      </c>
      <c r="D982" s="1">
        <v>1.712E-7</v>
      </c>
      <c r="E982">
        <v>200</v>
      </c>
      <c r="G982">
        <v>0</v>
      </c>
      <c r="H982">
        <v>1</v>
      </c>
      <c r="I982">
        <v>3.5</v>
      </c>
    </row>
    <row r="983" spans="1:9" x14ac:dyDescent="0.3">
      <c r="A983" t="s">
        <v>990</v>
      </c>
      <c r="B983">
        <v>15.9</v>
      </c>
      <c r="C983">
        <v>8.4402000000000008</v>
      </c>
      <c r="D983" s="1">
        <v>1.733E-7</v>
      </c>
      <c r="E983">
        <v>200</v>
      </c>
      <c r="G983">
        <v>2</v>
      </c>
      <c r="H983">
        <v>0</v>
      </c>
      <c r="I983">
        <v>8</v>
      </c>
    </row>
    <row r="984" spans="1:9" x14ac:dyDescent="0.3">
      <c r="A984" t="s">
        <v>991</v>
      </c>
      <c r="B984">
        <v>15.9</v>
      </c>
      <c r="C984">
        <v>8.4596999999999998</v>
      </c>
      <c r="D984" s="1">
        <v>1.7350000000000001E-7</v>
      </c>
      <c r="E984">
        <v>200</v>
      </c>
      <c r="G984">
        <v>0</v>
      </c>
      <c r="H984">
        <v>4</v>
      </c>
      <c r="I984">
        <v>7</v>
      </c>
    </row>
    <row r="985" spans="1:9" x14ac:dyDescent="0.3">
      <c r="A985" t="s">
        <v>992</v>
      </c>
      <c r="B985">
        <v>15.9</v>
      </c>
      <c r="C985">
        <v>8.4811999999999994</v>
      </c>
      <c r="D985" s="1">
        <v>1.744E-7</v>
      </c>
      <c r="E985">
        <v>200</v>
      </c>
      <c r="G985">
        <v>0</v>
      </c>
      <c r="H985">
        <v>1</v>
      </c>
      <c r="I985">
        <v>4</v>
      </c>
    </row>
    <row r="986" spans="1:9" x14ac:dyDescent="0.3">
      <c r="A986" t="s">
        <v>993</v>
      </c>
      <c r="B986">
        <v>15.9</v>
      </c>
      <c r="C986">
        <v>8.4990000000000006</v>
      </c>
      <c r="D986" s="1">
        <v>1.7420000000000001E-7</v>
      </c>
      <c r="E986">
        <v>200</v>
      </c>
      <c r="G986">
        <v>1</v>
      </c>
      <c r="H986">
        <v>2</v>
      </c>
      <c r="I986">
        <v>7</v>
      </c>
    </row>
    <row r="987" spans="1:9" x14ac:dyDescent="0.3">
      <c r="A987" t="s">
        <v>994</v>
      </c>
      <c r="B987">
        <v>15.9</v>
      </c>
      <c r="C987">
        <v>8.5193999999999992</v>
      </c>
      <c r="D987" s="1">
        <v>1.741E-7</v>
      </c>
      <c r="E987">
        <v>200</v>
      </c>
      <c r="G987">
        <v>2</v>
      </c>
      <c r="H987">
        <v>2</v>
      </c>
      <c r="I987">
        <v>5.5</v>
      </c>
    </row>
    <row r="988" spans="1:9" x14ac:dyDescent="0.3">
      <c r="A988" t="s">
        <v>995</v>
      </c>
      <c r="B988">
        <v>15.9</v>
      </c>
      <c r="C988">
        <v>8.5420999999999996</v>
      </c>
      <c r="D988" s="1">
        <v>1.7310000000000001E-7</v>
      </c>
      <c r="E988">
        <v>200</v>
      </c>
      <c r="G988">
        <v>0</v>
      </c>
      <c r="H988">
        <v>1</v>
      </c>
      <c r="I988">
        <v>1.5</v>
      </c>
    </row>
    <row r="989" spans="1:9" x14ac:dyDescent="0.3">
      <c r="A989" t="s">
        <v>996</v>
      </c>
      <c r="B989">
        <v>15.9</v>
      </c>
      <c r="C989">
        <v>8.5587</v>
      </c>
      <c r="D989" s="1">
        <v>1.7310000000000001E-7</v>
      </c>
      <c r="E989">
        <v>200</v>
      </c>
      <c r="G989">
        <v>1</v>
      </c>
      <c r="H989">
        <v>2</v>
      </c>
      <c r="I989">
        <v>4.5</v>
      </c>
    </row>
    <row r="990" spans="1:9" x14ac:dyDescent="0.3">
      <c r="A990" t="s">
        <v>997</v>
      </c>
      <c r="B990">
        <v>15.9</v>
      </c>
      <c r="C990">
        <v>8.5778999999999996</v>
      </c>
      <c r="D990" s="1">
        <v>1.716E-7</v>
      </c>
      <c r="E990">
        <v>200</v>
      </c>
      <c r="G990">
        <v>0</v>
      </c>
      <c r="H990">
        <v>2</v>
      </c>
      <c r="I990">
        <v>3</v>
      </c>
    </row>
    <row r="991" spans="1:9" x14ac:dyDescent="0.3">
      <c r="A991" t="s">
        <v>998</v>
      </c>
      <c r="B991">
        <v>15.9</v>
      </c>
      <c r="C991">
        <v>8.6026000000000007</v>
      </c>
      <c r="D991" s="1">
        <v>1.7179999999999999E-7</v>
      </c>
      <c r="E991">
        <v>200</v>
      </c>
      <c r="G991">
        <v>1</v>
      </c>
      <c r="H991">
        <v>1</v>
      </c>
      <c r="I991">
        <v>6.5</v>
      </c>
    </row>
    <row r="992" spans="1:9" x14ac:dyDescent="0.3">
      <c r="A992" t="s">
        <v>999</v>
      </c>
      <c r="B992">
        <v>15.9</v>
      </c>
      <c r="C992">
        <v>8.6186000000000007</v>
      </c>
      <c r="D992" s="1">
        <v>1.733E-7</v>
      </c>
      <c r="E992">
        <v>200</v>
      </c>
      <c r="G992">
        <v>3</v>
      </c>
      <c r="H992">
        <v>2</v>
      </c>
      <c r="I992">
        <v>8.5</v>
      </c>
    </row>
    <row r="993" spans="1:9" x14ac:dyDescent="0.3">
      <c r="A993" t="s">
        <v>1000</v>
      </c>
      <c r="B993">
        <v>15</v>
      </c>
      <c r="C993">
        <v>8.6416000000000004</v>
      </c>
      <c r="D993" s="1">
        <v>1.7310000000000001E-7</v>
      </c>
      <c r="E993">
        <v>200</v>
      </c>
      <c r="G993">
        <v>1</v>
      </c>
      <c r="H993">
        <v>2</v>
      </c>
      <c r="I993">
        <v>5.5</v>
      </c>
    </row>
    <row r="994" spans="1:9" x14ac:dyDescent="0.3">
      <c r="A994" t="s">
        <v>1001</v>
      </c>
      <c r="B994">
        <v>15</v>
      </c>
      <c r="C994">
        <v>8.6601999999999997</v>
      </c>
      <c r="D994" s="1">
        <v>1.7210000000000001E-7</v>
      </c>
      <c r="E994">
        <v>200</v>
      </c>
      <c r="G994">
        <v>2</v>
      </c>
      <c r="H994">
        <v>0</v>
      </c>
      <c r="I994">
        <v>4.5</v>
      </c>
    </row>
    <row r="995" spans="1:9" x14ac:dyDescent="0.3">
      <c r="A995" t="s">
        <v>1002</v>
      </c>
      <c r="B995">
        <v>15</v>
      </c>
      <c r="C995">
        <v>8.6792999999999996</v>
      </c>
      <c r="D995" s="1">
        <v>1.7140000000000001E-7</v>
      </c>
      <c r="E995">
        <v>200</v>
      </c>
      <c r="G995">
        <v>0</v>
      </c>
      <c r="H995">
        <v>2</v>
      </c>
      <c r="I995">
        <v>4</v>
      </c>
    </row>
    <row r="996" spans="1:9" x14ac:dyDescent="0.3">
      <c r="A996" t="s">
        <v>1003</v>
      </c>
      <c r="B996">
        <v>15.9</v>
      </c>
      <c r="C996">
        <v>8.7004999999999999</v>
      </c>
      <c r="D996" s="1">
        <v>1.723E-7</v>
      </c>
      <c r="E996">
        <v>200</v>
      </c>
      <c r="G996">
        <v>0</v>
      </c>
      <c r="H996">
        <v>1</v>
      </c>
      <c r="I996">
        <v>1.5</v>
      </c>
    </row>
    <row r="997" spans="1:9" x14ac:dyDescent="0.3">
      <c r="A997" t="s">
        <v>1004</v>
      </c>
      <c r="B997">
        <v>15.9</v>
      </c>
      <c r="C997">
        <v>8.7204999999999995</v>
      </c>
      <c r="D997" s="1">
        <v>1.7280000000000001E-7</v>
      </c>
      <c r="E997">
        <v>200</v>
      </c>
      <c r="G997">
        <v>1</v>
      </c>
      <c r="H997">
        <v>2</v>
      </c>
      <c r="I997">
        <v>9</v>
      </c>
    </row>
    <row r="998" spans="1:9" x14ac:dyDescent="0.3">
      <c r="A998" t="s">
        <v>1005</v>
      </c>
      <c r="B998">
        <v>15.9</v>
      </c>
      <c r="C998">
        <v>8.7401999999999997</v>
      </c>
      <c r="D998" s="1">
        <v>1.7240000000000001E-7</v>
      </c>
      <c r="E998">
        <v>200</v>
      </c>
      <c r="G998">
        <v>0</v>
      </c>
      <c r="H998">
        <v>0</v>
      </c>
      <c r="I998">
        <v>5</v>
      </c>
    </row>
    <row r="999" spans="1:9" x14ac:dyDescent="0.3">
      <c r="A999" t="s">
        <v>1006</v>
      </c>
      <c r="B999">
        <v>15.9</v>
      </c>
      <c r="C999">
        <v>8.7608999999999995</v>
      </c>
      <c r="D999" s="1">
        <v>1.7109999999999999E-7</v>
      </c>
      <c r="E999">
        <v>200</v>
      </c>
      <c r="G999">
        <v>1</v>
      </c>
      <c r="H999">
        <v>2</v>
      </c>
      <c r="I999">
        <v>10.5</v>
      </c>
    </row>
    <row r="1000" spans="1:9" x14ac:dyDescent="0.3">
      <c r="A1000" t="s">
        <v>1007</v>
      </c>
      <c r="B1000">
        <v>15.9</v>
      </c>
      <c r="C1000">
        <v>8.7792999999999992</v>
      </c>
      <c r="D1000" s="1">
        <v>1.7219999999999999E-7</v>
      </c>
      <c r="E1000">
        <v>200</v>
      </c>
      <c r="G1000">
        <v>1</v>
      </c>
      <c r="H1000">
        <v>1</v>
      </c>
      <c r="I1000">
        <v>10.5</v>
      </c>
    </row>
    <row r="1001" spans="1:9" x14ac:dyDescent="0.3">
      <c r="A1001" t="s">
        <v>1008</v>
      </c>
      <c r="B1001">
        <v>15.9</v>
      </c>
      <c r="C1001">
        <v>8.7985000000000007</v>
      </c>
      <c r="D1001" s="1">
        <v>1.705E-7</v>
      </c>
      <c r="E1001">
        <v>200</v>
      </c>
      <c r="G1001">
        <v>0</v>
      </c>
      <c r="H1001">
        <v>2</v>
      </c>
      <c r="I1001">
        <v>3.5</v>
      </c>
    </row>
    <row r="1002" spans="1:9" x14ac:dyDescent="0.3">
      <c r="A1002" t="s">
        <v>1009</v>
      </c>
      <c r="B1002">
        <v>15.9</v>
      </c>
      <c r="C1002">
        <v>8.8196999999999992</v>
      </c>
      <c r="D1002" s="1">
        <v>1.702E-7</v>
      </c>
      <c r="E1002">
        <v>200</v>
      </c>
      <c r="G1002">
        <v>1</v>
      </c>
      <c r="H1002">
        <v>2</v>
      </c>
      <c r="I1002">
        <v>4</v>
      </c>
    </row>
    <row r="1003" spans="1:9" x14ac:dyDescent="0.3">
      <c r="A1003" t="s">
        <v>1010</v>
      </c>
      <c r="B1003">
        <v>15.9</v>
      </c>
      <c r="C1003">
        <v>8.8401999999999994</v>
      </c>
      <c r="D1003" s="1">
        <v>1.6999999999999999E-7</v>
      </c>
      <c r="E1003">
        <v>200</v>
      </c>
      <c r="G1003">
        <v>1</v>
      </c>
      <c r="H1003">
        <v>0</v>
      </c>
      <c r="I1003">
        <v>5</v>
      </c>
    </row>
    <row r="1004" spans="1:9" x14ac:dyDescent="0.3">
      <c r="A1004" t="s">
        <v>1011</v>
      </c>
      <c r="B1004">
        <v>15</v>
      </c>
      <c r="C1004">
        <v>8.8598999999999997</v>
      </c>
      <c r="D1004" s="1">
        <v>1.709E-7</v>
      </c>
      <c r="E1004">
        <v>200</v>
      </c>
      <c r="G1004">
        <v>1</v>
      </c>
      <c r="H1004">
        <v>1</v>
      </c>
      <c r="I1004">
        <v>7.5</v>
      </c>
    </row>
    <row r="1005" spans="1:9" x14ac:dyDescent="0.3">
      <c r="A1005" t="s">
        <v>1012</v>
      </c>
      <c r="B1005">
        <v>15.9</v>
      </c>
      <c r="C1005">
        <v>8.8828999999999994</v>
      </c>
      <c r="D1005" s="1">
        <v>1.7079999999999999E-7</v>
      </c>
      <c r="E1005">
        <v>200</v>
      </c>
      <c r="G1005">
        <v>3.5</v>
      </c>
      <c r="H1005">
        <v>2</v>
      </c>
      <c r="I1005">
        <v>10</v>
      </c>
    </row>
    <row r="1006" spans="1:9" x14ac:dyDescent="0.3">
      <c r="A1006" t="s">
        <v>1013</v>
      </c>
      <c r="B1006">
        <v>15.9</v>
      </c>
      <c r="C1006">
        <v>8.8978000000000002</v>
      </c>
      <c r="D1006" s="1">
        <v>1.6999999999999999E-7</v>
      </c>
      <c r="E1006">
        <v>200</v>
      </c>
      <c r="G1006">
        <v>1</v>
      </c>
      <c r="H1006">
        <v>0</v>
      </c>
      <c r="I1006">
        <v>8</v>
      </c>
    </row>
    <row r="1007" spans="1:9" x14ac:dyDescent="0.3">
      <c r="A1007" t="s">
        <v>1014</v>
      </c>
      <c r="B1007">
        <v>15.9</v>
      </c>
      <c r="C1007">
        <v>8.9215999999999998</v>
      </c>
      <c r="D1007" s="1">
        <v>1.7240000000000001E-7</v>
      </c>
      <c r="E1007">
        <v>200</v>
      </c>
      <c r="G1007">
        <v>1</v>
      </c>
      <c r="H1007">
        <v>0</v>
      </c>
      <c r="I1007">
        <v>3.5</v>
      </c>
    </row>
    <row r="1008" spans="1:9" x14ac:dyDescent="0.3">
      <c r="A1008" t="s">
        <v>1015</v>
      </c>
      <c r="B1008">
        <v>15</v>
      </c>
      <c r="C1008">
        <v>8.9400999999999993</v>
      </c>
      <c r="D1008" s="1">
        <v>1.716E-7</v>
      </c>
      <c r="E1008">
        <v>200</v>
      </c>
      <c r="G1008">
        <v>0</v>
      </c>
      <c r="H1008">
        <v>6</v>
      </c>
      <c r="I1008">
        <v>12</v>
      </c>
    </row>
    <row r="1009" spans="1:9" x14ac:dyDescent="0.3">
      <c r="A1009" t="s">
        <v>1016</v>
      </c>
      <c r="B1009">
        <v>15.9</v>
      </c>
      <c r="C1009">
        <v>8.9589999999999996</v>
      </c>
      <c r="D1009" s="1">
        <v>1.7009999999999999E-7</v>
      </c>
      <c r="E1009">
        <v>200</v>
      </c>
      <c r="G1009">
        <v>2</v>
      </c>
      <c r="H1009">
        <v>0</v>
      </c>
      <c r="I1009">
        <v>6.5</v>
      </c>
    </row>
    <row r="1010" spans="1:9" x14ac:dyDescent="0.3">
      <c r="A1010" t="s">
        <v>1017</v>
      </c>
      <c r="B1010">
        <v>15.9</v>
      </c>
      <c r="C1010">
        <v>8.9814000000000007</v>
      </c>
      <c r="D1010" s="1">
        <v>1.709E-7</v>
      </c>
      <c r="E1010">
        <v>200</v>
      </c>
      <c r="G1010">
        <v>2</v>
      </c>
      <c r="H1010">
        <v>0</v>
      </c>
      <c r="I1010">
        <v>8.5</v>
      </c>
    </row>
    <row r="1011" spans="1:9" x14ac:dyDescent="0.3">
      <c r="A1011" t="s">
        <v>1018</v>
      </c>
      <c r="B1011">
        <v>15.9</v>
      </c>
      <c r="C1011">
        <v>9.0016999999999996</v>
      </c>
      <c r="D1011" s="1">
        <v>1.6999999999999999E-7</v>
      </c>
      <c r="E1011">
        <v>200</v>
      </c>
      <c r="G1011">
        <v>0</v>
      </c>
      <c r="H1011">
        <v>-0.5</v>
      </c>
      <c r="I1011">
        <v>5.5</v>
      </c>
    </row>
    <row r="1012" spans="1:9" x14ac:dyDescent="0.3">
      <c r="A1012" t="s">
        <v>1019</v>
      </c>
      <c r="B1012">
        <v>15.9</v>
      </c>
      <c r="C1012">
        <v>6.5</v>
      </c>
      <c r="D1012" s="1">
        <v>1.691E-7</v>
      </c>
      <c r="E1012">
        <v>200</v>
      </c>
      <c r="G1012">
        <v>0</v>
      </c>
      <c r="H1012">
        <v>-0.5</v>
      </c>
      <c r="I1012">
        <v>-1</v>
      </c>
    </row>
    <row r="1013" spans="1:9" x14ac:dyDescent="0.3">
      <c r="A1013" t="s">
        <v>1020</v>
      </c>
      <c r="B1013">
        <v>15</v>
      </c>
      <c r="C1013">
        <v>6.5202</v>
      </c>
      <c r="D1013" s="1">
        <v>1.6899999999999999E-7</v>
      </c>
      <c r="E1013">
        <v>200</v>
      </c>
      <c r="G1013">
        <v>0</v>
      </c>
      <c r="H1013">
        <v>0</v>
      </c>
      <c r="I1013">
        <v>2</v>
      </c>
    </row>
    <row r="1014" spans="1:9" x14ac:dyDescent="0.3">
      <c r="A1014" t="s">
        <v>1021</v>
      </c>
      <c r="B1014">
        <v>15.9</v>
      </c>
      <c r="C1014">
        <v>6.5419999999999998</v>
      </c>
      <c r="D1014" s="1">
        <v>1.691E-7</v>
      </c>
      <c r="E1014">
        <v>200</v>
      </c>
      <c r="G1014">
        <v>0</v>
      </c>
      <c r="H1014">
        <v>0</v>
      </c>
      <c r="I1014">
        <v>0</v>
      </c>
    </row>
    <row r="1015" spans="1:9" x14ac:dyDescent="0.3">
      <c r="A1015" t="s">
        <v>1022</v>
      </c>
      <c r="B1015">
        <v>15</v>
      </c>
      <c r="C1015">
        <v>6.5606</v>
      </c>
      <c r="D1015" s="1">
        <v>1.698E-7</v>
      </c>
      <c r="E1015">
        <v>200</v>
      </c>
      <c r="G1015">
        <v>0</v>
      </c>
      <c r="H1015">
        <v>0</v>
      </c>
      <c r="I1015">
        <v>0</v>
      </c>
    </row>
    <row r="1016" spans="1:9" x14ac:dyDescent="0.3">
      <c r="A1016" t="s">
        <v>1023</v>
      </c>
      <c r="B1016">
        <v>16.100000000000001</v>
      </c>
      <c r="C1016">
        <v>6.5801999999999996</v>
      </c>
      <c r="D1016" s="1">
        <v>1.6999999999999999E-7</v>
      </c>
      <c r="E1016">
        <v>200</v>
      </c>
      <c r="G1016">
        <v>0</v>
      </c>
      <c r="H1016">
        <v>0</v>
      </c>
      <c r="I1016">
        <v>0</v>
      </c>
    </row>
    <row r="1017" spans="1:9" x14ac:dyDescent="0.3">
      <c r="A1017" t="s">
        <v>1024</v>
      </c>
      <c r="B1017">
        <v>15.9</v>
      </c>
      <c r="C1017">
        <v>6.5989000000000004</v>
      </c>
      <c r="D1017" s="1">
        <v>1.6939999999999999E-7</v>
      </c>
      <c r="E1017">
        <v>200</v>
      </c>
      <c r="G1017">
        <v>0</v>
      </c>
      <c r="H1017">
        <v>0</v>
      </c>
      <c r="I1017">
        <v>0.5</v>
      </c>
    </row>
    <row r="1018" spans="1:9" x14ac:dyDescent="0.3">
      <c r="A1018" t="s">
        <v>1025</v>
      </c>
      <c r="B1018">
        <v>15.9</v>
      </c>
      <c r="C1018">
        <v>6.6196999999999999</v>
      </c>
      <c r="D1018" s="1">
        <v>1.6920000000000001E-7</v>
      </c>
      <c r="E1018">
        <v>200</v>
      </c>
      <c r="G1018">
        <v>0</v>
      </c>
      <c r="H1018">
        <v>0</v>
      </c>
      <c r="I1018">
        <v>0</v>
      </c>
    </row>
    <row r="1019" spans="1:9" x14ac:dyDescent="0.3">
      <c r="A1019" t="s">
        <v>1026</v>
      </c>
      <c r="B1019">
        <v>15.9</v>
      </c>
      <c r="C1019">
        <v>6.6409000000000002</v>
      </c>
      <c r="D1019" s="1">
        <v>1.705E-7</v>
      </c>
      <c r="E1019">
        <v>200</v>
      </c>
      <c r="G1019">
        <v>0</v>
      </c>
      <c r="H1019">
        <v>0</v>
      </c>
      <c r="I1019">
        <v>-0.5</v>
      </c>
    </row>
    <row r="1020" spans="1:9" x14ac:dyDescent="0.3">
      <c r="A1020" t="s">
        <v>1027</v>
      </c>
      <c r="B1020">
        <v>15.9</v>
      </c>
      <c r="C1020">
        <v>6.6607000000000003</v>
      </c>
      <c r="D1020" s="1">
        <v>1.6850000000000001E-7</v>
      </c>
      <c r="E1020">
        <v>200</v>
      </c>
      <c r="G1020">
        <v>0</v>
      </c>
      <c r="H1020">
        <v>0</v>
      </c>
      <c r="I1020">
        <v>0</v>
      </c>
    </row>
    <row r="1021" spans="1:9" x14ac:dyDescent="0.3">
      <c r="A1021" t="s">
        <v>1028</v>
      </c>
      <c r="B1021">
        <v>15.9</v>
      </c>
      <c r="C1021">
        <v>6.6809000000000003</v>
      </c>
      <c r="D1021" s="1">
        <v>1.6890000000000001E-7</v>
      </c>
      <c r="E1021">
        <v>200</v>
      </c>
      <c r="G1021">
        <v>0</v>
      </c>
      <c r="H1021">
        <v>0</v>
      </c>
      <c r="I1021">
        <v>0</v>
      </c>
    </row>
    <row r="1022" spans="1:9" x14ac:dyDescent="0.3">
      <c r="A1022" t="s">
        <v>1029</v>
      </c>
      <c r="B1022">
        <v>15.9</v>
      </c>
      <c r="C1022">
        <v>6.6974</v>
      </c>
      <c r="D1022" s="1">
        <v>1.687E-7</v>
      </c>
      <c r="E1022">
        <v>200</v>
      </c>
      <c r="G1022">
        <v>0</v>
      </c>
      <c r="H1022">
        <v>0</v>
      </c>
      <c r="I1022">
        <v>-0.5</v>
      </c>
    </row>
    <row r="1023" spans="1:9" x14ac:dyDescent="0.3">
      <c r="A1023" t="s">
        <v>1030</v>
      </c>
      <c r="B1023">
        <v>15.9</v>
      </c>
      <c r="C1023">
        <v>6.7209000000000003</v>
      </c>
      <c r="D1023" s="1">
        <v>1.687E-7</v>
      </c>
      <c r="E1023">
        <v>200</v>
      </c>
      <c r="G1023">
        <v>0</v>
      </c>
      <c r="H1023">
        <v>0</v>
      </c>
      <c r="I1023">
        <v>0</v>
      </c>
    </row>
    <row r="1024" spans="1:9" x14ac:dyDescent="0.3">
      <c r="A1024" t="s">
        <v>1031</v>
      </c>
      <c r="B1024">
        <v>15.9</v>
      </c>
      <c r="C1024">
        <v>6.7385000000000002</v>
      </c>
      <c r="D1024" s="1">
        <v>1.6829999999999999E-7</v>
      </c>
      <c r="E1024">
        <v>200</v>
      </c>
      <c r="G1024">
        <v>0</v>
      </c>
      <c r="H1024">
        <v>0</v>
      </c>
      <c r="I1024">
        <v>-1.5</v>
      </c>
    </row>
    <row r="1025" spans="1:9" x14ac:dyDescent="0.3">
      <c r="A1025" t="s">
        <v>1032</v>
      </c>
      <c r="B1025">
        <v>15.9</v>
      </c>
      <c r="C1025">
        <v>6.7584999999999997</v>
      </c>
      <c r="D1025" s="1">
        <v>1.7009999999999999E-7</v>
      </c>
      <c r="E1025">
        <v>200</v>
      </c>
      <c r="G1025">
        <v>0</v>
      </c>
      <c r="H1025">
        <v>0</v>
      </c>
      <c r="I1025">
        <v>1</v>
      </c>
    </row>
    <row r="1026" spans="1:9" x14ac:dyDescent="0.3">
      <c r="A1026" t="s">
        <v>1033</v>
      </c>
      <c r="B1026">
        <v>15.9</v>
      </c>
      <c r="C1026">
        <v>6.78</v>
      </c>
      <c r="D1026" s="1">
        <v>1.6780000000000001E-7</v>
      </c>
      <c r="E1026">
        <v>200</v>
      </c>
      <c r="G1026">
        <v>0</v>
      </c>
      <c r="H1026">
        <v>0</v>
      </c>
      <c r="I1026">
        <v>-0.5</v>
      </c>
    </row>
    <row r="1027" spans="1:9" x14ac:dyDescent="0.3">
      <c r="A1027" t="s">
        <v>1034</v>
      </c>
      <c r="B1027">
        <v>15.9</v>
      </c>
      <c r="C1027">
        <v>6.7976000000000001</v>
      </c>
      <c r="D1027" s="1">
        <v>1.6750000000000001E-7</v>
      </c>
      <c r="E1027">
        <v>200</v>
      </c>
      <c r="G1027">
        <v>0</v>
      </c>
      <c r="H1027">
        <v>0</v>
      </c>
      <c r="I1027">
        <v>0</v>
      </c>
    </row>
    <row r="1028" spans="1:9" x14ac:dyDescent="0.3">
      <c r="A1028" t="s">
        <v>1035</v>
      </c>
      <c r="B1028">
        <v>15.9</v>
      </c>
      <c r="C1028">
        <v>6.8197000000000001</v>
      </c>
      <c r="D1028" s="1">
        <v>1.681E-7</v>
      </c>
      <c r="E1028">
        <v>200</v>
      </c>
      <c r="G1028">
        <v>0</v>
      </c>
      <c r="H1028">
        <v>0</v>
      </c>
      <c r="I1028">
        <v>0</v>
      </c>
    </row>
    <row r="1029" spans="1:9" x14ac:dyDescent="0.3">
      <c r="A1029" t="s">
        <v>1036</v>
      </c>
      <c r="B1029">
        <v>15.9</v>
      </c>
      <c r="C1029">
        <v>6.8410000000000002</v>
      </c>
      <c r="D1029" s="1">
        <v>1.673E-7</v>
      </c>
      <c r="E1029">
        <v>200</v>
      </c>
      <c r="G1029">
        <v>0</v>
      </c>
      <c r="H1029">
        <v>0</v>
      </c>
      <c r="I1029">
        <v>0</v>
      </c>
    </row>
    <row r="1030" spans="1:9" x14ac:dyDescent="0.3">
      <c r="A1030" t="s">
        <v>1037</v>
      </c>
      <c r="B1030">
        <v>15.9</v>
      </c>
      <c r="C1030">
        <v>6.86</v>
      </c>
      <c r="D1030" s="1">
        <v>1.68E-7</v>
      </c>
      <c r="E1030">
        <v>200</v>
      </c>
      <c r="G1030">
        <v>0</v>
      </c>
      <c r="H1030">
        <v>0</v>
      </c>
      <c r="I1030">
        <v>0</v>
      </c>
    </row>
    <row r="1031" spans="1:9" x14ac:dyDescent="0.3">
      <c r="A1031" t="s">
        <v>1038</v>
      </c>
      <c r="B1031">
        <v>15.9</v>
      </c>
      <c r="C1031">
        <v>6.8795000000000002</v>
      </c>
      <c r="D1031" s="1">
        <v>1.6890000000000001E-7</v>
      </c>
      <c r="E1031">
        <v>200</v>
      </c>
      <c r="G1031">
        <v>0</v>
      </c>
      <c r="H1031">
        <v>0</v>
      </c>
      <c r="I1031">
        <v>1</v>
      </c>
    </row>
    <row r="1032" spans="1:9" x14ac:dyDescent="0.3">
      <c r="A1032" t="s">
        <v>1039</v>
      </c>
      <c r="B1032">
        <v>15.9</v>
      </c>
      <c r="C1032">
        <v>6.9006999999999996</v>
      </c>
      <c r="D1032" s="1">
        <v>1.663E-7</v>
      </c>
      <c r="E1032">
        <v>200</v>
      </c>
      <c r="G1032">
        <v>0</v>
      </c>
      <c r="H1032">
        <v>0</v>
      </c>
      <c r="I1032">
        <v>0</v>
      </c>
    </row>
    <row r="1033" spans="1:9" x14ac:dyDescent="0.3">
      <c r="A1033" t="s">
        <v>1040</v>
      </c>
      <c r="B1033">
        <v>15.9</v>
      </c>
      <c r="C1033">
        <v>6.9207000000000001</v>
      </c>
      <c r="D1033" s="1">
        <v>1.6929999999999999E-7</v>
      </c>
      <c r="E1033">
        <v>200</v>
      </c>
      <c r="G1033">
        <v>0</v>
      </c>
      <c r="H1033">
        <v>0</v>
      </c>
      <c r="I1033">
        <v>0</v>
      </c>
    </row>
    <row r="1034" spans="1:9" x14ac:dyDescent="0.3">
      <c r="A1034" t="s">
        <v>1041</v>
      </c>
      <c r="B1034">
        <v>15.9</v>
      </c>
      <c r="C1034">
        <v>6.9413999999999998</v>
      </c>
      <c r="D1034" s="1">
        <v>1.6850000000000001E-7</v>
      </c>
      <c r="E1034">
        <v>200</v>
      </c>
      <c r="G1034">
        <v>0</v>
      </c>
      <c r="H1034">
        <v>0</v>
      </c>
      <c r="I1034">
        <v>0</v>
      </c>
    </row>
    <row r="1035" spans="1:9" x14ac:dyDescent="0.3">
      <c r="A1035" t="s">
        <v>1042</v>
      </c>
      <c r="B1035">
        <v>15.9</v>
      </c>
      <c r="C1035">
        <v>6.9607999999999999</v>
      </c>
      <c r="D1035" s="1">
        <v>1.6859999999999999E-7</v>
      </c>
      <c r="E1035">
        <v>200</v>
      </c>
      <c r="G1035">
        <v>0</v>
      </c>
      <c r="H1035">
        <v>0</v>
      </c>
      <c r="I1035">
        <v>0</v>
      </c>
    </row>
    <row r="1036" spans="1:9" x14ac:dyDescent="0.3">
      <c r="A1036" t="s">
        <v>1043</v>
      </c>
      <c r="B1036">
        <v>15.9</v>
      </c>
      <c r="C1036">
        <v>6.9828999999999999</v>
      </c>
      <c r="D1036" s="1">
        <v>1.6719999999999999E-7</v>
      </c>
      <c r="E1036">
        <v>200</v>
      </c>
      <c r="G1036">
        <v>0</v>
      </c>
      <c r="H1036">
        <v>0</v>
      </c>
      <c r="I1036">
        <v>1</v>
      </c>
    </row>
    <row r="1037" spans="1:9" x14ac:dyDescent="0.3">
      <c r="A1037" t="s">
        <v>1044</v>
      </c>
      <c r="B1037">
        <v>15.9</v>
      </c>
      <c r="C1037">
        <v>6.9985999999999997</v>
      </c>
      <c r="D1037" s="1">
        <v>1.6649999999999999E-7</v>
      </c>
      <c r="E1037">
        <v>200</v>
      </c>
      <c r="G1037">
        <v>0</v>
      </c>
      <c r="H1037">
        <v>0</v>
      </c>
      <c r="I1037">
        <v>1</v>
      </c>
    </row>
    <row r="1038" spans="1:9" x14ac:dyDescent="0.3">
      <c r="A1038" t="s">
        <v>1045</v>
      </c>
      <c r="B1038">
        <v>15</v>
      </c>
      <c r="C1038">
        <v>7.0183</v>
      </c>
      <c r="D1038" s="1">
        <v>1.6610000000000001E-7</v>
      </c>
      <c r="E1038">
        <v>200</v>
      </c>
      <c r="G1038">
        <v>0</v>
      </c>
      <c r="H1038">
        <v>0</v>
      </c>
      <c r="I1038">
        <v>-0.5</v>
      </c>
    </row>
    <row r="1039" spans="1:9" x14ac:dyDescent="0.3">
      <c r="A1039" t="s">
        <v>1046</v>
      </c>
      <c r="B1039">
        <v>15.9</v>
      </c>
      <c r="C1039">
        <v>7.0399000000000003</v>
      </c>
      <c r="D1039" s="1">
        <v>1.6689999999999999E-7</v>
      </c>
      <c r="E1039">
        <v>200</v>
      </c>
      <c r="G1039">
        <v>0</v>
      </c>
      <c r="H1039">
        <v>0</v>
      </c>
      <c r="I1039">
        <v>0</v>
      </c>
    </row>
    <row r="1040" spans="1:9" x14ac:dyDescent="0.3">
      <c r="A1040" t="s">
        <v>1047</v>
      </c>
      <c r="B1040">
        <v>15.9</v>
      </c>
      <c r="C1040">
        <v>7.0594000000000001</v>
      </c>
      <c r="D1040" s="1">
        <v>1.66E-7</v>
      </c>
      <c r="E1040">
        <v>200</v>
      </c>
      <c r="G1040">
        <v>0</v>
      </c>
      <c r="H1040">
        <v>0</v>
      </c>
      <c r="I1040">
        <v>0</v>
      </c>
    </row>
    <row r="1041" spans="1:9" x14ac:dyDescent="0.3">
      <c r="A1041" t="s">
        <v>1048</v>
      </c>
      <c r="B1041">
        <v>15.9</v>
      </c>
      <c r="C1041">
        <v>7.0800999999999998</v>
      </c>
      <c r="D1041" s="1">
        <v>1.653E-7</v>
      </c>
      <c r="E1041">
        <v>200</v>
      </c>
      <c r="G1041">
        <v>0</v>
      </c>
      <c r="H1041">
        <v>0</v>
      </c>
      <c r="I1041">
        <v>0</v>
      </c>
    </row>
    <row r="1042" spans="1:9" x14ac:dyDescent="0.3">
      <c r="A1042" t="s">
        <v>1049</v>
      </c>
      <c r="B1042">
        <v>15.9</v>
      </c>
      <c r="C1042">
        <v>7.0986000000000002</v>
      </c>
      <c r="D1042" s="1">
        <v>1.653E-7</v>
      </c>
      <c r="E1042">
        <v>200</v>
      </c>
      <c r="G1042">
        <v>0</v>
      </c>
      <c r="H1042">
        <v>0</v>
      </c>
      <c r="I1042">
        <v>-0.5</v>
      </c>
    </row>
    <row r="1043" spans="1:9" x14ac:dyDescent="0.3">
      <c r="A1043" t="s">
        <v>1050</v>
      </c>
      <c r="B1043">
        <v>16</v>
      </c>
      <c r="C1043">
        <v>7.1173999999999999</v>
      </c>
      <c r="D1043" s="1">
        <v>1.656E-7</v>
      </c>
      <c r="E1043">
        <v>200</v>
      </c>
      <c r="G1043">
        <v>0</v>
      </c>
      <c r="H1043">
        <v>0</v>
      </c>
      <c r="I1043">
        <v>0</v>
      </c>
    </row>
    <row r="1044" spans="1:9" x14ac:dyDescent="0.3">
      <c r="A1044" t="s">
        <v>1051</v>
      </c>
      <c r="B1044">
        <v>15.9</v>
      </c>
      <c r="C1044">
        <v>7.1391999999999998</v>
      </c>
      <c r="D1044" s="1">
        <v>1.642E-7</v>
      </c>
      <c r="E1044">
        <v>200</v>
      </c>
      <c r="G1044">
        <v>0</v>
      </c>
      <c r="H1044">
        <v>1</v>
      </c>
      <c r="I1044">
        <v>1</v>
      </c>
    </row>
    <row r="1045" spans="1:9" x14ac:dyDescent="0.3">
      <c r="A1045" t="s">
        <v>1052</v>
      </c>
      <c r="B1045">
        <v>15.9</v>
      </c>
      <c r="C1045">
        <v>7.1604000000000001</v>
      </c>
      <c r="D1045" s="1">
        <v>1.667E-7</v>
      </c>
      <c r="E1045">
        <v>200</v>
      </c>
      <c r="G1045">
        <v>0</v>
      </c>
      <c r="H1045">
        <v>0</v>
      </c>
      <c r="I1045">
        <v>0</v>
      </c>
    </row>
    <row r="1046" spans="1:9" x14ac:dyDescent="0.3">
      <c r="A1046" t="s">
        <v>1053</v>
      </c>
      <c r="B1046">
        <v>15.9</v>
      </c>
      <c r="C1046">
        <v>7.1802999999999999</v>
      </c>
      <c r="D1046" s="1">
        <v>1.649E-7</v>
      </c>
      <c r="E1046">
        <v>200</v>
      </c>
      <c r="G1046">
        <v>0</v>
      </c>
      <c r="H1046">
        <v>0</v>
      </c>
      <c r="I1046">
        <v>0</v>
      </c>
    </row>
    <row r="1047" spans="1:9" x14ac:dyDescent="0.3">
      <c r="A1047" t="s">
        <v>1054</v>
      </c>
      <c r="B1047">
        <v>15.9</v>
      </c>
      <c r="C1047">
        <v>7.2</v>
      </c>
      <c r="D1047" s="1">
        <v>1.6610000000000001E-7</v>
      </c>
      <c r="E1047">
        <v>200</v>
      </c>
      <c r="G1047">
        <v>0</v>
      </c>
      <c r="H1047">
        <v>0</v>
      </c>
      <c r="I1047">
        <v>0</v>
      </c>
    </row>
    <row r="1048" spans="1:9" x14ac:dyDescent="0.3">
      <c r="A1048" t="s">
        <v>1055</v>
      </c>
      <c r="B1048">
        <v>15.9</v>
      </c>
      <c r="C1048">
        <v>7.2202000000000002</v>
      </c>
      <c r="D1048" s="1">
        <v>1.653E-7</v>
      </c>
      <c r="E1048">
        <v>200</v>
      </c>
      <c r="G1048">
        <v>0</v>
      </c>
      <c r="H1048">
        <v>0</v>
      </c>
      <c r="I1048">
        <v>0</v>
      </c>
    </row>
    <row r="1049" spans="1:9" x14ac:dyDescent="0.3">
      <c r="A1049" t="s">
        <v>1056</v>
      </c>
      <c r="B1049">
        <v>15.9</v>
      </c>
      <c r="C1049">
        <v>7.2396000000000003</v>
      </c>
      <c r="D1049" s="1">
        <v>1.6470000000000001E-7</v>
      </c>
      <c r="E1049">
        <v>200</v>
      </c>
      <c r="G1049">
        <v>0</v>
      </c>
      <c r="H1049">
        <v>0</v>
      </c>
      <c r="I1049">
        <v>0</v>
      </c>
    </row>
    <row r="1050" spans="1:9" x14ac:dyDescent="0.3">
      <c r="A1050" t="s">
        <v>1057</v>
      </c>
      <c r="B1050">
        <v>15.9</v>
      </c>
      <c r="C1050">
        <v>7.2599</v>
      </c>
      <c r="D1050" s="1">
        <v>1.646E-7</v>
      </c>
      <c r="E1050">
        <v>200</v>
      </c>
      <c r="G1050">
        <v>0</v>
      </c>
      <c r="H1050">
        <v>0</v>
      </c>
      <c r="I1050">
        <v>0</v>
      </c>
    </row>
    <row r="1051" spans="1:9" x14ac:dyDescent="0.3">
      <c r="A1051" t="s">
        <v>1058</v>
      </c>
      <c r="B1051">
        <v>15.9</v>
      </c>
      <c r="C1051">
        <v>7.2805</v>
      </c>
      <c r="D1051" s="1">
        <v>1.6549999999999999E-7</v>
      </c>
      <c r="E1051">
        <v>200</v>
      </c>
      <c r="G1051">
        <v>0</v>
      </c>
      <c r="H1051">
        <v>0</v>
      </c>
      <c r="I1051">
        <v>0</v>
      </c>
    </row>
    <row r="1052" spans="1:9" x14ac:dyDescent="0.3">
      <c r="A1052" t="s">
        <v>1059</v>
      </c>
      <c r="B1052">
        <v>15.9</v>
      </c>
      <c r="C1052">
        <v>7.3011999999999997</v>
      </c>
      <c r="D1052" s="1">
        <v>1.66E-7</v>
      </c>
      <c r="E1052">
        <v>200</v>
      </c>
      <c r="G1052">
        <v>0</v>
      </c>
      <c r="H1052">
        <v>0</v>
      </c>
      <c r="I1052">
        <v>0</v>
      </c>
    </row>
    <row r="1053" spans="1:9" x14ac:dyDescent="0.3">
      <c r="A1053" t="s">
        <v>1060</v>
      </c>
      <c r="B1053">
        <v>15.9</v>
      </c>
      <c r="C1053">
        <v>7.3208000000000002</v>
      </c>
      <c r="D1053" s="1">
        <v>1.646E-7</v>
      </c>
      <c r="E1053">
        <v>200</v>
      </c>
      <c r="G1053">
        <v>0</v>
      </c>
      <c r="H1053">
        <v>0</v>
      </c>
      <c r="I1053">
        <v>1</v>
      </c>
    </row>
    <row r="1054" spans="1:9" x14ac:dyDescent="0.3">
      <c r="A1054" t="s">
        <v>1061</v>
      </c>
      <c r="B1054">
        <v>15.9</v>
      </c>
      <c r="C1054">
        <v>7.3379000000000003</v>
      </c>
      <c r="D1054" s="1">
        <v>1.6540000000000001E-7</v>
      </c>
      <c r="E1054">
        <v>200</v>
      </c>
      <c r="G1054">
        <v>0</v>
      </c>
      <c r="H1054">
        <v>0</v>
      </c>
      <c r="I1054">
        <v>1</v>
      </c>
    </row>
    <row r="1055" spans="1:9" x14ac:dyDescent="0.3">
      <c r="A1055" t="s">
        <v>1062</v>
      </c>
      <c r="B1055">
        <v>15</v>
      </c>
      <c r="C1055">
        <v>7.3616999999999999</v>
      </c>
      <c r="D1055" s="1">
        <v>1.6509999999999999E-7</v>
      </c>
      <c r="E1055">
        <v>200</v>
      </c>
      <c r="G1055">
        <v>0</v>
      </c>
      <c r="H1055">
        <v>0</v>
      </c>
      <c r="I1055">
        <v>-0.5</v>
      </c>
    </row>
    <row r="1056" spans="1:9" x14ac:dyDescent="0.3">
      <c r="A1056" t="s">
        <v>1063</v>
      </c>
      <c r="B1056">
        <v>15.9</v>
      </c>
      <c r="C1056">
        <v>7.3803999999999998</v>
      </c>
      <c r="D1056" s="1">
        <v>1.628E-7</v>
      </c>
      <c r="E1056">
        <v>200</v>
      </c>
      <c r="G1056">
        <v>0</v>
      </c>
      <c r="H1056">
        <v>0</v>
      </c>
      <c r="I1056">
        <v>0</v>
      </c>
    </row>
    <row r="1057" spans="1:9" x14ac:dyDescent="0.3">
      <c r="A1057" t="s">
        <v>1064</v>
      </c>
      <c r="B1057">
        <v>15.9</v>
      </c>
      <c r="C1057">
        <v>7.3997999999999999</v>
      </c>
      <c r="D1057" s="1">
        <v>1.6500000000000001E-7</v>
      </c>
      <c r="E1057">
        <v>200</v>
      </c>
      <c r="G1057">
        <v>0</v>
      </c>
      <c r="H1057">
        <v>0</v>
      </c>
      <c r="I1057">
        <v>0</v>
      </c>
    </row>
    <row r="1058" spans="1:9" x14ac:dyDescent="0.3">
      <c r="A1058" t="s">
        <v>1065</v>
      </c>
      <c r="B1058">
        <v>15.9</v>
      </c>
      <c r="C1058">
        <v>7.4200999999999997</v>
      </c>
      <c r="D1058" s="1">
        <v>1.642E-7</v>
      </c>
      <c r="E1058">
        <v>200</v>
      </c>
      <c r="G1058">
        <v>0</v>
      </c>
      <c r="H1058">
        <v>0</v>
      </c>
      <c r="I1058">
        <v>0</v>
      </c>
    </row>
    <row r="1059" spans="1:9" x14ac:dyDescent="0.3">
      <c r="A1059" t="s">
        <v>1066</v>
      </c>
      <c r="B1059">
        <v>15.9</v>
      </c>
      <c r="C1059">
        <v>7.4404000000000003</v>
      </c>
      <c r="D1059" s="1">
        <v>1.6509999999999999E-7</v>
      </c>
      <c r="E1059">
        <v>200</v>
      </c>
      <c r="G1059">
        <v>0</v>
      </c>
      <c r="H1059">
        <v>0</v>
      </c>
      <c r="I1059">
        <v>-1</v>
      </c>
    </row>
    <row r="1060" spans="1:9" x14ac:dyDescent="0.3">
      <c r="A1060" t="s">
        <v>1067</v>
      </c>
      <c r="B1060">
        <v>15.9</v>
      </c>
      <c r="C1060">
        <v>7.4600999999999997</v>
      </c>
      <c r="D1060" s="1">
        <v>1.638E-7</v>
      </c>
      <c r="E1060">
        <v>200</v>
      </c>
      <c r="G1060">
        <v>0</v>
      </c>
      <c r="H1060">
        <v>1</v>
      </c>
      <c r="I1060">
        <v>1</v>
      </c>
    </row>
    <row r="1061" spans="1:9" x14ac:dyDescent="0.3">
      <c r="A1061" t="s">
        <v>1068</v>
      </c>
      <c r="B1061">
        <v>15.9</v>
      </c>
      <c r="C1061">
        <v>7.4794</v>
      </c>
      <c r="D1061" s="1">
        <v>1.6360000000000001E-7</v>
      </c>
      <c r="E1061">
        <v>200</v>
      </c>
      <c r="G1061">
        <v>0</v>
      </c>
      <c r="H1061">
        <v>0</v>
      </c>
      <c r="I1061">
        <v>0</v>
      </c>
    </row>
    <row r="1062" spans="1:9" x14ac:dyDescent="0.3">
      <c r="A1062" t="s">
        <v>1069</v>
      </c>
      <c r="B1062">
        <v>15</v>
      </c>
      <c r="C1062">
        <v>7.4977999999999998</v>
      </c>
      <c r="D1062" s="1">
        <v>1.642E-7</v>
      </c>
      <c r="E1062">
        <v>200</v>
      </c>
      <c r="G1062">
        <v>0</v>
      </c>
      <c r="H1062">
        <v>0</v>
      </c>
      <c r="I1062">
        <v>0</v>
      </c>
    </row>
    <row r="1063" spans="1:9" x14ac:dyDescent="0.3">
      <c r="A1063" t="s">
        <v>1070</v>
      </c>
      <c r="B1063">
        <v>15.9</v>
      </c>
      <c r="C1063">
        <v>7.5221999999999998</v>
      </c>
      <c r="D1063" s="1">
        <v>1.6390000000000001E-7</v>
      </c>
      <c r="E1063">
        <v>200</v>
      </c>
      <c r="G1063">
        <v>0</v>
      </c>
      <c r="H1063">
        <v>0</v>
      </c>
      <c r="I1063">
        <v>0</v>
      </c>
    </row>
    <row r="1064" spans="1:9" x14ac:dyDescent="0.3">
      <c r="A1064" t="s">
        <v>1071</v>
      </c>
      <c r="B1064">
        <v>15.9</v>
      </c>
      <c r="C1064">
        <v>7.5406000000000004</v>
      </c>
      <c r="D1064" s="1">
        <v>1.6369999999999999E-7</v>
      </c>
      <c r="E1064">
        <v>200</v>
      </c>
      <c r="G1064">
        <v>0</v>
      </c>
      <c r="H1064">
        <v>0</v>
      </c>
      <c r="I1064">
        <v>0</v>
      </c>
    </row>
    <row r="1065" spans="1:9" x14ac:dyDescent="0.3">
      <c r="A1065" t="s">
        <v>1072</v>
      </c>
      <c r="B1065">
        <v>15</v>
      </c>
      <c r="C1065">
        <v>7.56</v>
      </c>
      <c r="D1065" s="1">
        <v>1.6470000000000001E-7</v>
      </c>
      <c r="E1065">
        <v>200</v>
      </c>
      <c r="G1065">
        <v>0</v>
      </c>
      <c r="H1065">
        <v>0</v>
      </c>
      <c r="I1065">
        <v>0</v>
      </c>
    </row>
    <row r="1066" spans="1:9" x14ac:dyDescent="0.3">
      <c r="A1066" t="s">
        <v>1073</v>
      </c>
      <c r="B1066">
        <v>15.9</v>
      </c>
      <c r="C1066">
        <v>7.5819000000000001</v>
      </c>
      <c r="D1066" s="1">
        <v>1.6189999999999999E-7</v>
      </c>
      <c r="E1066">
        <v>200</v>
      </c>
      <c r="G1066">
        <v>0</v>
      </c>
      <c r="H1066">
        <v>0</v>
      </c>
      <c r="I1066">
        <v>1</v>
      </c>
    </row>
    <row r="1067" spans="1:9" x14ac:dyDescent="0.3">
      <c r="A1067" t="s">
        <v>1074</v>
      </c>
      <c r="B1067">
        <v>15.9</v>
      </c>
      <c r="C1067">
        <v>7.5987</v>
      </c>
      <c r="D1067" s="1">
        <v>1.6290000000000001E-7</v>
      </c>
      <c r="E1067">
        <v>200</v>
      </c>
      <c r="G1067">
        <v>0</v>
      </c>
      <c r="H1067">
        <v>0</v>
      </c>
      <c r="I1067">
        <v>0</v>
      </c>
    </row>
    <row r="1068" spans="1:9" x14ac:dyDescent="0.3">
      <c r="A1068" t="s">
        <v>1075</v>
      </c>
      <c r="B1068">
        <v>15</v>
      </c>
      <c r="C1068">
        <v>7.6182999999999996</v>
      </c>
      <c r="D1068" s="1">
        <v>1.6430000000000001E-7</v>
      </c>
      <c r="E1068">
        <v>200</v>
      </c>
      <c r="G1068">
        <v>0</v>
      </c>
      <c r="H1068">
        <v>0</v>
      </c>
      <c r="I1068">
        <v>0</v>
      </c>
    </row>
    <row r="1069" spans="1:9" x14ac:dyDescent="0.3">
      <c r="A1069" t="s">
        <v>1076</v>
      </c>
      <c r="B1069">
        <v>15.9</v>
      </c>
      <c r="C1069">
        <v>7.6397000000000004</v>
      </c>
      <c r="D1069" s="1">
        <v>1.628E-7</v>
      </c>
      <c r="E1069">
        <v>200</v>
      </c>
      <c r="G1069">
        <v>0</v>
      </c>
      <c r="H1069">
        <v>0</v>
      </c>
      <c r="I1069">
        <v>0.5</v>
      </c>
    </row>
    <row r="1070" spans="1:9" x14ac:dyDescent="0.3">
      <c r="A1070" t="s">
        <v>1077</v>
      </c>
      <c r="B1070">
        <v>16</v>
      </c>
      <c r="C1070">
        <v>7.6585999999999999</v>
      </c>
      <c r="D1070" s="1">
        <v>1.6360000000000001E-7</v>
      </c>
      <c r="E1070">
        <v>200</v>
      </c>
      <c r="G1070">
        <v>0</v>
      </c>
      <c r="H1070">
        <v>0</v>
      </c>
      <c r="I1070">
        <v>0</v>
      </c>
    </row>
    <row r="1071" spans="1:9" x14ac:dyDescent="0.3">
      <c r="A1071" t="s">
        <v>1078</v>
      </c>
      <c r="B1071">
        <v>15.9</v>
      </c>
      <c r="C1071">
        <v>7.6802000000000001</v>
      </c>
      <c r="D1071" s="1">
        <v>1.635E-7</v>
      </c>
      <c r="E1071">
        <v>200</v>
      </c>
      <c r="G1071">
        <v>0</v>
      </c>
      <c r="H1071">
        <v>0</v>
      </c>
      <c r="I1071">
        <v>0</v>
      </c>
    </row>
    <row r="1072" spans="1:9" x14ac:dyDescent="0.3">
      <c r="A1072" t="s">
        <v>1079</v>
      </c>
      <c r="B1072">
        <v>15.9</v>
      </c>
      <c r="C1072">
        <v>7.6997999999999998</v>
      </c>
      <c r="D1072" s="1">
        <v>1.6430000000000001E-7</v>
      </c>
      <c r="E1072">
        <v>200</v>
      </c>
      <c r="G1072">
        <v>0</v>
      </c>
      <c r="H1072">
        <v>1</v>
      </c>
      <c r="I1072">
        <v>1</v>
      </c>
    </row>
    <row r="1073" spans="1:9" x14ac:dyDescent="0.3">
      <c r="A1073" t="s">
        <v>1080</v>
      </c>
      <c r="B1073">
        <v>15</v>
      </c>
      <c r="C1073">
        <v>7.7210000000000001</v>
      </c>
      <c r="D1073" s="1">
        <v>1.617E-7</v>
      </c>
      <c r="E1073">
        <v>200</v>
      </c>
      <c r="G1073">
        <v>0</v>
      </c>
      <c r="H1073">
        <v>0</v>
      </c>
      <c r="I1073">
        <v>0</v>
      </c>
    </row>
    <row r="1074" spans="1:9" x14ac:dyDescent="0.3">
      <c r="A1074" t="s">
        <v>1081</v>
      </c>
      <c r="B1074">
        <v>15.9</v>
      </c>
      <c r="C1074">
        <v>7.7388000000000003</v>
      </c>
      <c r="D1074" s="1">
        <v>1.628E-7</v>
      </c>
      <c r="E1074">
        <v>200</v>
      </c>
      <c r="G1074">
        <v>1</v>
      </c>
      <c r="H1074">
        <v>0</v>
      </c>
      <c r="I1074">
        <v>0.5</v>
      </c>
    </row>
    <row r="1075" spans="1:9" x14ac:dyDescent="0.3">
      <c r="A1075" t="s">
        <v>1082</v>
      </c>
      <c r="B1075">
        <v>15.9</v>
      </c>
      <c r="C1075">
        <v>7.7606999999999999</v>
      </c>
      <c r="D1075" s="1">
        <v>1.606E-7</v>
      </c>
      <c r="E1075">
        <v>200</v>
      </c>
      <c r="G1075">
        <v>0</v>
      </c>
      <c r="H1075">
        <v>1</v>
      </c>
      <c r="I1075">
        <v>1</v>
      </c>
    </row>
    <row r="1076" spans="1:9" x14ac:dyDescent="0.3">
      <c r="A1076" t="s">
        <v>1083</v>
      </c>
      <c r="B1076">
        <v>15.9</v>
      </c>
      <c r="C1076">
        <v>7.7797999999999998</v>
      </c>
      <c r="D1076" s="1">
        <v>1.6360000000000001E-7</v>
      </c>
      <c r="E1076">
        <v>200</v>
      </c>
      <c r="G1076">
        <v>1</v>
      </c>
      <c r="H1076">
        <v>1</v>
      </c>
      <c r="I1076">
        <v>2</v>
      </c>
    </row>
    <row r="1077" spans="1:9" x14ac:dyDescent="0.3">
      <c r="A1077" t="s">
        <v>1084</v>
      </c>
      <c r="B1077">
        <v>15</v>
      </c>
      <c r="C1077">
        <v>7.7994000000000003</v>
      </c>
      <c r="D1077" s="1">
        <v>1.6189999999999999E-7</v>
      </c>
      <c r="E1077">
        <v>200</v>
      </c>
      <c r="G1077">
        <v>0</v>
      </c>
      <c r="H1077">
        <v>0</v>
      </c>
      <c r="I1077">
        <v>0</v>
      </c>
    </row>
    <row r="1078" spans="1:9" x14ac:dyDescent="0.3">
      <c r="A1078" t="s">
        <v>1085</v>
      </c>
      <c r="B1078">
        <v>15.9</v>
      </c>
      <c r="C1078">
        <v>7.8205</v>
      </c>
      <c r="D1078" s="1">
        <v>1.624E-7</v>
      </c>
      <c r="E1078">
        <v>200</v>
      </c>
      <c r="G1078">
        <v>1</v>
      </c>
      <c r="H1078">
        <v>2</v>
      </c>
      <c r="I1078">
        <v>4</v>
      </c>
    </row>
    <row r="1079" spans="1:9" x14ac:dyDescent="0.3">
      <c r="A1079" t="s">
        <v>1086</v>
      </c>
      <c r="B1079">
        <v>15</v>
      </c>
      <c r="C1079">
        <v>7.8399000000000001</v>
      </c>
      <c r="D1079" s="1">
        <v>1.6180000000000001E-7</v>
      </c>
      <c r="E1079">
        <v>200</v>
      </c>
      <c r="G1079">
        <v>0</v>
      </c>
      <c r="H1079">
        <v>0</v>
      </c>
      <c r="I1079">
        <v>0</v>
      </c>
    </row>
    <row r="1080" spans="1:9" x14ac:dyDescent="0.3">
      <c r="A1080" t="s">
        <v>1087</v>
      </c>
      <c r="B1080">
        <v>15</v>
      </c>
      <c r="C1080">
        <v>7.8628</v>
      </c>
      <c r="D1080" s="1">
        <v>1.6229999999999999E-7</v>
      </c>
      <c r="E1080">
        <v>200</v>
      </c>
      <c r="G1080">
        <v>0</v>
      </c>
      <c r="H1080">
        <v>0</v>
      </c>
      <c r="I1080">
        <v>1</v>
      </c>
    </row>
    <row r="1081" spans="1:9" x14ac:dyDescent="0.3">
      <c r="A1081" t="s">
        <v>1088</v>
      </c>
      <c r="B1081">
        <v>15.9</v>
      </c>
      <c r="C1081">
        <v>7.8802000000000003</v>
      </c>
      <c r="D1081" s="1">
        <v>1.6320000000000001E-7</v>
      </c>
      <c r="E1081">
        <v>200</v>
      </c>
      <c r="G1081">
        <v>0</v>
      </c>
      <c r="H1081">
        <v>1</v>
      </c>
      <c r="I1081">
        <v>1.5</v>
      </c>
    </row>
    <row r="1082" spans="1:9" x14ac:dyDescent="0.3">
      <c r="A1082" t="s">
        <v>1089</v>
      </c>
      <c r="B1082">
        <v>15.9</v>
      </c>
      <c r="C1082">
        <v>7.8998999999999997</v>
      </c>
      <c r="D1082" s="1">
        <v>1.624E-7</v>
      </c>
      <c r="E1082">
        <v>200</v>
      </c>
      <c r="G1082">
        <v>0</v>
      </c>
      <c r="H1082">
        <v>0</v>
      </c>
      <c r="I1082">
        <v>1</v>
      </c>
    </row>
    <row r="1083" spans="1:9" x14ac:dyDescent="0.3">
      <c r="A1083" t="s">
        <v>1090</v>
      </c>
      <c r="B1083">
        <v>15.9</v>
      </c>
      <c r="C1083">
        <v>7.9192999999999998</v>
      </c>
      <c r="D1083" s="1">
        <v>1.607E-7</v>
      </c>
      <c r="E1083">
        <v>200</v>
      </c>
      <c r="G1083">
        <v>0</v>
      </c>
      <c r="H1083">
        <v>1</v>
      </c>
      <c r="I1083">
        <v>1</v>
      </c>
    </row>
    <row r="1084" spans="1:9" x14ac:dyDescent="0.3">
      <c r="A1084" t="s">
        <v>1091</v>
      </c>
      <c r="B1084">
        <v>15.9</v>
      </c>
      <c r="C1084">
        <v>7.9409999999999998</v>
      </c>
      <c r="D1084" s="1">
        <v>1.6339999999999999E-7</v>
      </c>
      <c r="E1084">
        <v>200</v>
      </c>
      <c r="G1084">
        <v>3</v>
      </c>
      <c r="H1084">
        <v>1</v>
      </c>
      <c r="I1084">
        <v>3.5</v>
      </c>
    </row>
    <row r="1085" spans="1:9" x14ac:dyDescent="0.3">
      <c r="A1085" t="s">
        <v>1092</v>
      </c>
      <c r="B1085">
        <v>15.9</v>
      </c>
      <c r="C1085">
        <v>7.9618000000000002</v>
      </c>
      <c r="D1085" s="1">
        <v>1.6080000000000001E-7</v>
      </c>
      <c r="E1085">
        <v>200</v>
      </c>
      <c r="G1085">
        <v>1</v>
      </c>
      <c r="H1085">
        <v>1</v>
      </c>
      <c r="I1085">
        <v>3</v>
      </c>
    </row>
    <row r="1086" spans="1:9" x14ac:dyDescent="0.3">
      <c r="A1086" t="s">
        <v>1093</v>
      </c>
      <c r="B1086">
        <v>15.9</v>
      </c>
      <c r="C1086">
        <v>7.9802999999999997</v>
      </c>
      <c r="D1086" s="1">
        <v>1.61E-7</v>
      </c>
      <c r="E1086">
        <v>200</v>
      </c>
      <c r="G1086">
        <v>0</v>
      </c>
      <c r="H1086">
        <v>1</v>
      </c>
      <c r="I1086">
        <v>1</v>
      </c>
    </row>
    <row r="1087" spans="1:9" x14ac:dyDescent="0.3">
      <c r="A1087" t="s">
        <v>1094</v>
      </c>
      <c r="B1087">
        <v>15</v>
      </c>
      <c r="C1087">
        <v>7.9996</v>
      </c>
      <c r="D1087" s="1">
        <v>1.614E-7</v>
      </c>
      <c r="E1087">
        <v>200</v>
      </c>
      <c r="G1087">
        <v>0</v>
      </c>
      <c r="H1087">
        <v>1</v>
      </c>
      <c r="I1087">
        <v>2</v>
      </c>
    </row>
    <row r="1088" spans="1:9" x14ac:dyDescent="0.3">
      <c r="A1088" t="s">
        <v>1095</v>
      </c>
      <c r="B1088">
        <v>15.9</v>
      </c>
      <c r="C1088">
        <v>8.0196000000000005</v>
      </c>
      <c r="D1088" s="1">
        <v>1.638E-7</v>
      </c>
      <c r="E1088">
        <v>200</v>
      </c>
      <c r="G1088">
        <v>0</v>
      </c>
      <c r="H1088">
        <v>1</v>
      </c>
      <c r="I1088">
        <v>3</v>
      </c>
    </row>
    <row r="1089" spans="1:9" x14ac:dyDescent="0.3">
      <c r="A1089" t="s">
        <v>1096</v>
      </c>
      <c r="B1089">
        <v>15.9</v>
      </c>
      <c r="C1089">
        <v>8.0391999999999992</v>
      </c>
      <c r="D1089" s="1">
        <v>1.6159999999999999E-7</v>
      </c>
      <c r="E1089">
        <v>200</v>
      </c>
      <c r="G1089">
        <v>2</v>
      </c>
      <c r="H1089">
        <v>1</v>
      </c>
      <c r="I1089">
        <v>4</v>
      </c>
    </row>
    <row r="1090" spans="1:9" x14ac:dyDescent="0.3">
      <c r="A1090" t="s">
        <v>1097</v>
      </c>
      <c r="B1090">
        <v>15.9</v>
      </c>
      <c r="C1090">
        <v>8.0582999999999991</v>
      </c>
      <c r="D1090" s="1">
        <v>1.607E-7</v>
      </c>
      <c r="E1090">
        <v>200</v>
      </c>
      <c r="G1090">
        <v>0</v>
      </c>
      <c r="H1090">
        <v>2</v>
      </c>
      <c r="I1090">
        <v>2.5</v>
      </c>
    </row>
    <row r="1091" spans="1:9" x14ac:dyDescent="0.3">
      <c r="A1091" t="s">
        <v>1098</v>
      </c>
      <c r="B1091">
        <v>15.9</v>
      </c>
      <c r="C1091">
        <v>8.0777999999999999</v>
      </c>
      <c r="D1091" s="1">
        <v>1.6189999999999999E-7</v>
      </c>
      <c r="E1091">
        <v>200</v>
      </c>
      <c r="G1091">
        <v>1</v>
      </c>
      <c r="H1091">
        <v>1</v>
      </c>
      <c r="I1091">
        <v>3</v>
      </c>
    </row>
    <row r="1092" spans="1:9" x14ac:dyDescent="0.3">
      <c r="A1092" t="s">
        <v>1099</v>
      </c>
      <c r="B1092">
        <v>15.9</v>
      </c>
      <c r="C1092">
        <v>8.1011000000000006</v>
      </c>
      <c r="D1092" s="1">
        <v>1.6119999999999999E-7</v>
      </c>
      <c r="E1092">
        <v>200</v>
      </c>
      <c r="G1092">
        <v>0</v>
      </c>
      <c r="H1092">
        <v>1</v>
      </c>
      <c r="I1092">
        <v>1.5</v>
      </c>
    </row>
    <row r="1093" spans="1:9" x14ac:dyDescent="0.3">
      <c r="A1093" t="s">
        <v>1100</v>
      </c>
      <c r="B1093">
        <v>15</v>
      </c>
      <c r="C1093">
        <v>8.1183999999999994</v>
      </c>
      <c r="D1093" s="1">
        <v>1.6040000000000001E-7</v>
      </c>
      <c r="E1093">
        <v>200</v>
      </c>
      <c r="G1093">
        <v>0</v>
      </c>
      <c r="H1093">
        <v>1</v>
      </c>
      <c r="I1093">
        <v>2</v>
      </c>
    </row>
    <row r="1094" spans="1:9" x14ac:dyDescent="0.3">
      <c r="A1094" t="s">
        <v>1101</v>
      </c>
      <c r="B1094">
        <v>15.9</v>
      </c>
      <c r="C1094">
        <v>8.1419999999999995</v>
      </c>
      <c r="D1094" s="1">
        <v>1.6250000000000001E-7</v>
      </c>
      <c r="E1094">
        <v>200</v>
      </c>
      <c r="G1094">
        <v>1</v>
      </c>
      <c r="H1094">
        <v>2</v>
      </c>
      <c r="I1094">
        <v>3.5</v>
      </c>
    </row>
    <row r="1095" spans="1:9" x14ac:dyDescent="0.3">
      <c r="A1095" t="s">
        <v>1102</v>
      </c>
      <c r="B1095">
        <v>15.9</v>
      </c>
      <c r="C1095">
        <v>8.16</v>
      </c>
      <c r="D1095" s="1">
        <v>1.617E-7</v>
      </c>
      <c r="E1095">
        <v>200</v>
      </c>
      <c r="G1095">
        <v>2</v>
      </c>
      <c r="H1095">
        <v>2</v>
      </c>
      <c r="I1095">
        <v>4.5</v>
      </c>
    </row>
    <row r="1096" spans="1:9" x14ac:dyDescent="0.3">
      <c r="A1096" t="s">
        <v>1103</v>
      </c>
      <c r="B1096">
        <v>15.9</v>
      </c>
      <c r="C1096">
        <v>8.1826000000000008</v>
      </c>
      <c r="D1096" s="1">
        <v>1.6159999999999999E-7</v>
      </c>
      <c r="E1096">
        <v>200</v>
      </c>
      <c r="G1096">
        <v>0</v>
      </c>
      <c r="H1096">
        <v>1.5</v>
      </c>
      <c r="I1096">
        <v>1.5</v>
      </c>
    </row>
    <row r="1097" spans="1:9" x14ac:dyDescent="0.3">
      <c r="A1097" t="s">
        <v>1104</v>
      </c>
      <c r="B1097">
        <v>15</v>
      </c>
      <c r="C1097">
        <v>8.2012</v>
      </c>
      <c r="D1097" s="1">
        <v>1.6110000000000001E-7</v>
      </c>
      <c r="E1097">
        <v>200</v>
      </c>
      <c r="G1097">
        <v>0</v>
      </c>
      <c r="H1097">
        <v>1</v>
      </c>
      <c r="I1097">
        <v>2</v>
      </c>
    </row>
    <row r="1098" spans="1:9" x14ac:dyDescent="0.3">
      <c r="A1098" t="s">
        <v>1105</v>
      </c>
      <c r="B1098">
        <v>15.9</v>
      </c>
      <c r="C1098">
        <v>8.2209000000000003</v>
      </c>
      <c r="D1098" s="1">
        <v>1.61E-7</v>
      </c>
      <c r="E1098">
        <v>200</v>
      </c>
      <c r="G1098">
        <v>0</v>
      </c>
      <c r="H1098">
        <v>0</v>
      </c>
      <c r="I1098">
        <v>1</v>
      </c>
    </row>
    <row r="1099" spans="1:9" x14ac:dyDescent="0.3">
      <c r="A1099" t="s">
        <v>1106</v>
      </c>
      <c r="B1099">
        <v>15.9</v>
      </c>
      <c r="C1099">
        <v>8.2418999999999993</v>
      </c>
      <c r="D1099" s="1">
        <v>1.614E-7</v>
      </c>
      <c r="E1099">
        <v>200</v>
      </c>
      <c r="G1099">
        <v>1</v>
      </c>
      <c r="H1099">
        <v>0</v>
      </c>
      <c r="I1099">
        <v>2.5</v>
      </c>
    </row>
    <row r="1100" spans="1:9" x14ac:dyDescent="0.3">
      <c r="A1100" t="s">
        <v>1107</v>
      </c>
      <c r="B1100">
        <v>15.9</v>
      </c>
      <c r="C1100">
        <v>8.2600999999999996</v>
      </c>
      <c r="D1100" s="1">
        <v>1.6180000000000001E-7</v>
      </c>
      <c r="E1100">
        <v>200</v>
      </c>
      <c r="G1100">
        <v>0</v>
      </c>
      <c r="H1100">
        <v>0</v>
      </c>
      <c r="I1100">
        <v>3.5</v>
      </c>
    </row>
    <row r="1101" spans="1:9" x14ac:dyDescent="0.3">
      <c r="A1101" t="s">
        <v>1108</v>
      </c>
      <c r="B1101">
        <v>15.9</v>
      </c>
      <c r="C1101">
        <v>8.2797999999999998</v>
      </c>
      <c r="D1101" s="1">
        <v>1.592E-7</v>
      </c>
      <c r="E1101">
        <v>200</v>
      </c>
      <c r="G1101">
        <v>0</v>
      </c>
      <c r="H1101">
        <v>1</v>
      </c>
      <c r="I1101">
        <v>1.5</v>
      </c>
    </row>
    <row r="1102" spans="1:9" x14ac:dyDescent="0.3">
      <c r="A1102" t="s">
        <v>1109</v>
      </c>
      <c r="B1102">
        <v>15.9</v>
      </c>
      <c r="C1102">
        <v>8.2998999999999992</v>
      </c>
      <c r="D1102" s="1">
        <v>1.599E-7</v>
      </c>
      <c r="E1102">
        <v>200</v>
      </c>
      <c r="G1102">
        <v>0</v>
      </c>
      <c r="H1102">
        <v>0</v>
      </c>
      <c r="I1102">
        <v>-0.5</v>
      </c>
    </row>
    <row r="1103" spans="1:9" x14ac:dyDescent="0.3">
      <c r="A1103" t="s">
        <v>1110</v>
      </c>
      <c r="B1103">
        <v>15</v>
      </c>
      <c r="C1103">
        <v>8.3162000000000003</v>
      </c>
      <c r="D1103" s="1">
        <v>1.614E-7</v>
      </c>
      <c r="E1103">
        <v>200</v>
      </c>
      <c r="G1103">
        <v>2</v>
      </c>
      <c r="H1103">
        <v>2</v>
      </c>
      <c r="I1103">
        <v>4</v>
      </c>
    </row>
    <row r="1104" spans="1:9" x14ac:dyDescent="0.3">
      <c r="A1104" t="s">
        <v>1111</v>
      </c>
      <c r="B1104">
        <v>15.9</v>
      </c>
      <c r="C1104">
        <v>8.3401999999999994</v>
      </c>
      <c r="D1104" s="1">
        <v>1.617E-7</v>
      </c>
      <c r="E1104">
        <v>200</v>
      </c>
      <c r="G1104">
        <v>2</v>
      </c>
      <c r="H1104">
        <v>1</v>
      </c>
      <c r="I1104">
        <v>5</v>
      </c>
    </row>
    <row r="1105" spans="1:9" x14ac:dyDescent="0.3">
      <c r="A1105" t="s">
        <v>1112</v>
      </c>
      <c r="B1105">
        <v>15.9</v>
      </c>
      <c r="C1105">
        <v>8.3602000000000007</v>
      </c>
      <c r="D1105" s="1">
        <v>1.5970000000000001E-7</v>
      </c>
      <c r="E1105">
        <v>200</v>
      </c>
      <c r="G1105">
        <v>1</v>
      </c>
      <c r="H1105">
        <v>0</v>
      </c>
      <c r="I1105">
        <v>6</v>
      </c>
    </row>
    <row r="1106" spans="1:9" x14ac:dyDescent="0.3">
      <c r="A1106" t="s">
        <v>1113</v>
      </c>
      <c r="B1106">
        <v>15.9</v>
      </c>
      <c r="C1106">
        <v>8.3809000000000005</v>
      </c>
      <c r="D1106" s="1">
        <v>1.5940000000000001E-7</v>
      </c>
      <c r="E1106">
        <v>200</v>
      </c>
      <c r="G1106">
        <v>1</v>
      </c>
      <c r="H1106">
        <v>2</v>
      </c>
      <c r="I1106">
        <v>7.5</v>
      </c>
    </row>
    <row r="1107" spans="1:9" x14ac:dyDescent="0.3">
      <c r="A1107" t="s">
        <v>1114</v>
      </c>
      <c r="B1107">
        <v>15.9</v>
      </c>
      <c r="C1107">
        <v>8.4026999999999994</v>
      </c>
      <c r="D1107" s="1">
        <v>1.5940000000000001E-7</v>
      </c>
      <c r="E1107">
        <v>200</v>
      </c>
      <c r="G1107">
        <v>3</v>
      </c>
      <c r="H1107">
        <v>1</v>
      </c>
      <c r="I1107">
        <v>9</v>
      </c>
    </row>
    <row r="1108" spans="1:9" x14ac:dyDescent="0.3">
      <c r="A1108" t="s">
        <v>1115</v>
      </c>
      <c r="B1108">
        <v>15</v>
      </c>
      <c r="C1108">
        <v>8.4206000000000003</v>
      </c>
      <c r="D1108" s="1">
        <v>1.585E-7</v>
      </c>
      <c r="E1108">
        <v>200</v>
      </c>
      <c r="G1108">
        <v>0</v>
      </c>
      <c r="H1108">
        <v>0</v>
      </c>
      <c r="I1108">
        <v>1</v>
      </c>
    </row>
    <row r="1109" spans="1:9" x14ac:dyDescent="0.3">
      <c r="A1109" t="s">
        <v>1116</v>
      </c>
      <c r="B1109">
        <v>15.9</v>
      </c>
      <c r="C1109">
        <v>8.4402000000000008</v>
      </c>
      <c r="D1109" s="1">
        <v>1.613E-7</v>
      </c>
      <c r="E1109">
        <v>200</v>
      </c>
      <c r="G1109">
        <v>1</v>
      </c>
      <c r="H1109">
        <v>1</v>
      </c>
      <c r="I1109">
        <v>2.5</v>
      </c>
    </row>
    <row r="1110" spans="1:9" x14ac:dyDescent="0.3">
      <c r="A1110" t="s">
        <v>1117</v>
      </c>
      <c r="B1110">
        <v>15.9</v>
      </c>
      <c r="C1110">
        <v>8.4606999999999992</v>
      </c>
      <c r="D1110" s="1">
        <v>1.593E-7</v>
      </c>
      <c r="E1110">
        <v>200</v>
      </c>
      <c r="G1110">
        <v>1</v>
      </c>
      <c r="H1110">
        <v>1</v>
      </c>
      <c r="I1110">
        <v>5</v>
      </c>
    </row>
    <row r="1111" spans="1:9" x14ac:dyDescent="0.3">
      <c r="A1111" t="s">
        <v>1118</v>
      </c>
      <c r="B1111">
        <v>15.9</v>
      </c>
      <c r="C1111">
        <v>8.4811999999999994</v>
      </c>
      <c r="D1111" s="1">
        <v>1.5739999999999999E-7</v>
      </c>
      <c r="E1111">
        <v>200</v>
      </c>
      <c r="G1111">
        <v>1</v>
      </c>
      <c r="H1111">
        <v>4</v>
      </c>
      <c r="I1111">
        <v>8.5</v>
      </c>
    </row>
    <row r="1112" spans="1:9" x14ac:dyDescent="0.3">
      <c r="A1112" t="s">
        <v>1119</v>
      </c>
      <c r="B1112">
        <v>15.9</v>
      </c>
      <c r="C1112">
        <v>8.4981000000000009</v>
      </c>
      <c r="D1112" s="1">
        <v>1.589E-7</v>
      </c>
      <c r="E1112">
        <v>200</v>
      </c>
      <c r="G1112">
        <v>0</v>
      </c>
      <c r="H1112">
        <v>2</v>
      </c>
      <c r="I1112">
        <v>3</v>
      </c>
    </row>
    <row r="1113" spans="1:9" x14ac:dyDescent="0.3">
      <c r="A1113" t="s">
        <v>1120</v>
      </c>
      <c r="B1113">
        <v>15</v>
      </c>
      <c r="C1113">
        <v>8.5189000000000004</v>
      </c>
      <c r="D1113" s="1">
        <v>1.592E-7</v>
      </c>
      <c r="E1113">
        <v>200</v>
      </c>
      <c r="G1113">
        <v>0</v>
      </c>
      <c r="H1113">
        <v>2</v>
      </c>
      <c r="I1113">
        <v>6</v>
      </c>
    </row>
    <row r="1114" spans="1:9" x14ac:dyDescent="0.3">
      <c r="A1114" t="s">
        <v>1121</v>
      </c>
      <c r="B1114">
        <v>15.9</v>
      </c>
      <c r="C1114">
        <v>8.5390999999999995</v>
      </c>
      <c r="D1114" s="1">
        <v>1.6089999999999999E-7</v>
      </c>
      <c r="E1114">
        <v>200</v>
      </c>
      <c r="G1114">
        <v>2</v>
      </c>
      <c r="H1114">
        <v>1</v>
      </c>
      <c r="I1114">
        <v>7.5</v>
      </c>
    </row>
    <row r="1115" spans="1:9" x14ac:dyDescent="0.3">
      <c r="A1115" t="s">
        <v>1122</v>
      </c>
      <c r="B1115">
        <v>15.9</v>
      </c>
      <c r="C1115">
        <v>8.5608000000000004</v>
      </c>
      <c r="D1115" s="1">
        <v>1.589E-7</v>
      </c>
      <c r="E1115">
        <v>200</v>
      </c>
      <c r="G1115">
        <v>0</v>
      </c>
      <c r="H1115">
        <v>3</v>
      </c>
      <c r="I1115">
        <v>6</v>
      </c>
    </row>
    <row r="1116" spans="1:9" x14ac:dyDescent="0.3">
      <c r="A1116" t="s">
        <v>1123</v>
      </c>
      <c r="B1116">
        <v>15.9</v>
      </c>
      <c r="C1116">
        <v>8.5798000000000005</v>
      </c>
      <c r="D1116" s="1">
        <v>1.572E-7</v>
      </c>
      <c r="E1116">
        <v>200</v>
      </c>
      <c r="G1116">
        <v>0</v>
      </c>
      <c r="H1116">
        <v>-0.5</v>
      </c>
      <c r="I1116">
        <v>1</v>
      </c>
    </row>
    <row r="1117" spans="1:9" x14ac:dyDescent="0.3">
      <c r="A1117" t="s">
        <v>1124</v>
      </c>
      <c r="B1117">
        <v>15.9</v>
      </c>
      <c r="C1117">
        <v>8.6021000000000001</v>
      </c>
      <c r="D1117" s="1">
        <v>1.572E-7</v>
      </c>
      <c r="E1117">
        <v>200</v>
      </c>
      <c r="G1117">
        <v>0</v>
      </c>
      <c r="H1117">
        <v>2.5</v>
      </c>
      <c r="I1117">
        <v>4.5</v>
      </c>
    </row>
    <row r="1118" spans="1:9" x14ac:dyDescent="0.3">
      <c r="A1118" t="s">
        <v>1125</v>
      </c>
      <c r="B1118">
        <v>15.9</v>
      </c>
      <c r="C1118">
        <v>8.6196999999999999</v>
      </c>
      <c r="D1118" s="1">
        <v>1.6019999999999999E-7</v>
      </c>
      <c r="E1118">
        <v>200</v>
      </c>
      <c r="G1118">
        <v>0</v>
      </c>
      <c r="H1118">
        <v>3</v>
      </c>
      <c r="I1118">
        <v>6</v>
      </c>
    </row>
    <row r="1119" spans="1:9" x14ac:dyDescent="0.3">
      <c r="A1119" t="s">
        <v>1126</v>
      </c>
      <c r="B1119">
        <v>15.9</v>
      </c>
      <c r="C1119">
        <v>8.6417999999999999</v>
      </c>
      <c r="D1119" s="1">
        <v>1.5879999999999999E-7</v>
      </c>
      <c r="E1119">
        <v>200</v>
      </c>
      <c r="G1119">
        <v>0</v>
      </c>
      <c r="H1119">
        <v>2</v>
      </c>
      <c r="I1119">
        <v>6.5</v>
      </c>
    </row>
    <row r="1120" spans="1:9" x14ac:dyDescent="0.3">
      <c r="A1120" t="s">
        <v>1127</v>
      </c>
      <c r="B1120">
        <v>15.9</v>
      </c>
      <c r="C1120">
        <v>8.6594999999999995</v>
      </c>
      <c r="D1120" s="1">
        <v>1.585E-7</v>
      </c>
      <c r="E1120">
        <v>200</v>
      </c>
      <c r="G1120">
        <v>0</v>
      </c>
      <c r="H1120">
        <v>0</v>
      </c>
      <c r="I1120">
        <v>2</v>
      </c>
    </row>
    <row r="1121" spans="1:9" x14ac:dyDescent="0.3">
      <c r="A1121" t="s">
        <v>1128</v>
      </c>
      <c r="B1121">
        <v>15.9</v>
      </c>
      <c r="C1121">
        <v>8.6792999999999996</v>
      </c>
      <c r="D1121" s="1">
        <v>1.5949999999999999E-7</v>
      </c>
      <c r="E1121">
        <v>200</v>
      </c>
      <c r="G1121">
        <v>1.5</v>
      </c>
      <c r="H1121">
        <v>1</v>
      </c>
      <c r="I1121">
        <v>3.5</v>
      </c>
    </row>
    <row r="1122" spans="1:9" x14ac:dyDescent="0.3">
      <c r="A1122" t="s">
        <v>1129</v>
      </c>
      <c r="B1122">
        <v>15.9</v>
      </c>
      <c r="C1122">
        <v>8.6998999999999995</v>
      </c>
      <c r="D1122" s="1">
        <v>1.5879999999999999E-7</v>
      </c>
      <c r="E1122">
        <v>200</v>
      </c>
      <c r="G1122">
        <v>1</v>
      </c>
      <c r="H1122">
        <v>2</v>
      </c>
      <c r="I1122">
        <v>5</v>
      </c>
    </row>
    <row r="1123" spans="1:9" x14ac:dyDescent="0.3">
      <c r="A1123" t="s">
        <v>1130</v>
      </c>
      <c r="B1123">
        <v>15.9</v>
      </c>
      <c r="C1123">
        <v>8.7227999999999994</v>
      </c>
      <c r="D1123" s="1">
        <v>1.5830000000000001E-7</v>
      </c>
      <c r="E1123">
        <v>200</v>
      </c>
      <c r="G1123">
        <v>2</v>
      </c>
      <c r="H1123">
        <v>2</v>
      </c>
      <c r="I1123">
        <v>8</v>
      </c>
    </row>
    <row r="1124" spans="1:9" x14ac:dyDescent="0.3">
      <c r="A1124" t="s">
        <v>1131</v>
      </c>
      <c r="B1124">
        <v>15.9</v>
      </c>
      <c r="C1124">
        <v>8.7423999999999999</v>
      </c>
      <c r="D1124" s="1">
        <v>1.585E-7</v>
      </c>
      <c r="E1124">
        <v>200</v>
      </c>
      <c r="G1124">
        <v>0</v>
      </c>
      <c r="H1124">
        <v>2</v>
      </c>
      <c r="I1124">
        <v>2.5</v>
      </c>
    </row>
    <row r="1125" spans="1:9" x14ac:dyDescent="0.3">
      <c r="A1125" t="s">
        <v>1132</v>
      </c>
      <c r="B1125">
        <v>15</v>
      </c>
      <c r="C1125">
        <v>8.7591999999999999</v>
      </c>
      <c r="D1125" s="1">
        <v>1.5760000000000001E-7</v>
      </c>
      <c r="E1125">
        <v>200</v>
      </c>
      <c r="G1125">
        <v>0</v>
      </c>
      <c r="H1125">
        <v>0</v>
      </c>
      <c r="I1125">
        <v>5</v>
      </c>
    </row>
    <row r="1126" spans="1:9" x14ac:dyDescent="0.3">
      <c r="A1126" t="s">
        <v>1133</v>
      </c>
      <c r="B1126">
        <v>15.9</v>
      </c>
      <c r="C1126">
        <v>8.7782999999999998</v>
      </c>
      <c r="D1126" s="1">
        <v>1.5699999999999999E-7</v>
      </c>
      <c r="E1126">
        <v>200</v>
      </c>
      <c r="G1126">
        <v>0</v>
      </c>
      <c r="H1126">
        <v>1</v>
      </c>
      <c r="I1126">
        <v>2</v>
      </c>
    </row>
    <row r="1127" spans="1:9" x14ac:dyDescent="0.3">
      <c r="A1127" t="s">
        <v>1134</v>
      </c>
      <c r="B1127">
        <v>15.9</v>
      </c>
      <c r="C1127">
        <v>8.8005999999999993</v>
      </c>
      <c r="D1127" s="1">
        <v>1.5669999999999999E-7</v>
      </c>
      <c r="E1127">
        <v>200</v>
      </c>
      <c r="G1127">
        <v>1</v>
      </c>
      <c r="H1127">
        <v>0</v>
      </c>
      <c r="I1127">
        <v>4</v>
      </c>
    </row>
    <row r="1128" spans="1:9" x14ac:dyDescent="0.3">
      <c r="A1128" t="s">
        <v>1135</v>
      </c>
      <c r="B1128">
        <v>15.9</v>
      </c>
      <c r="C1128">
        <v>8.8194999999999997</v>
      </c>
      <c r="D1128" s="1">
        <v>1.5739999999999999E-7</v>
      </c>
      <c r="E1128">
        <v>200</v>
      </c>
      <c r="G1128">
        <v>0</v>
      </c>
      <c r="H1128">
        <v>1</v>
      </c>
      <c r="I1128">
        <v>7</v>
      </c>
    </row>
    <row r="1129" spans="1:9" x14ac:dyDescent="0.3">
      <c r="A1129" t="s">
        <v>1136</v>
      </c>
      <c r="B1129">
        <v>15.9</v>
      </c>
      <c r="C1129">
        <v>8.8356999999999992</v>
      </c>
      <c r="D1129" s="1">
        <v>1.5660000000000001E-7</v>
      </c>
      <c r="E1129">
        <v>200</v>
      </c>
      <c r="G1129">
        <v>0</v>
      </c>
      <c r="H1129">
        <v>1</v>
      </c>
      <c r="I1129">
        <v>2</v>
      </c>
    </row>
    <row r="1130" spans="1:9" x14ac:dyDescent="0.3">
      <c r="A1130" t="s">
        <v>1137</v>
      </c>
      <c r="B1130">
        <v>15.9</v>
      </c>
      <c r="C1130">
        <v>8.8606999999999996</v>
      </c>
      <c r="D1130" s="1">
        <v>1.5909999999999999E-7</v>
      </c>
      <c r="E1130">
        <v>200</v>
      </c>
      <c r="G1130">
        <v>0</v>
      </c>
      <c r="H1130">
        <v>1</v>
      </c>
      <c r="I1130">
        <v>4</v>
      </c>
    </row>
    <row r="1131" spans="1:9" x14ac:dyDescent="0.3">
      <c r="A1131" t="s">
        <v>1138</v>
      </c>
      <c r="B1131">
        <v>15.9</v>
      </c>
      <c r="C1131">
        <v>8.8764000000000003</v>
      </c>
      <c r="D1131" s="1">
        <v>1.589E-7</v>
      </c>
      <c r="E1131">
        <v>200</v>
      </c>
      <c r="G1131">
        <v>2</v>
      </c>
      <c r="H1131">
        <v>1</v>
      </c>
      <c r="I1131">
        <v>6</v>
      </c>
    </row>
    <row r="1132" spans="1:9" x14ac:dyDescent="0.3">
      <c r="A1132" t="s">
        <v>1139</v>
      </c>
      <c r="B1132">
        <v>15.9</v>
      </c>
      <c r="C1132">
        <v>8.8978000000000002</v>
      </c>
      <c r="D1132" s="1">
        <v>1.5800000000000001E-7</v>
      </c>
      <c r="E1132">
        <v>200</v>
      </c>
      <c r="G1132">
        <v>0</v>
      </c>
      <c r="H1132">
        <v>2</v>
      </c>
      <c r="I1132">
        <v>7</v>
      </c>
    </row>
    <row r="1133" spans="1:9" x14ac:dyDescent="0.3">
      <c r="A1133" t="s">
        <v>1140</v>
      </c>
      <c r="B1133">
        <v>15.9</v>
      </c>
      <c r="C1133">
        <v>8.9194999999999993</v>
      </c>
      <c r="D1133" s="1">
        <v>1.571E-7</v>
      </c>
      <c r="E1133">
        <v>200</v>
      </c>
      <c r="G1133">
        <v>1</v>
      </c>
      <c r="H1133">
        <v>4</v>
      </c>
      <c r="I1133">
        <v>9</v>
      </c>
    </row>
    <row r="1134" spans="1:9" x14ac:dyDescent="0.3">
      <c r="A1134" t="s">
        <v>1141</v>
      </c>
      <c r="B1134">
        <v>15.9</v>
      </c>
      <c r="C1134">
        <v>8.9415999999999993</v>
      </c>
      <c r="D1134" s="1">
        <v>1.5830000000000001E-7</v>
      </c>
      <c r="E1134">
        <v>200</v>
      </c>
      <c r="G1134">
        <v>0</v>
      </c>
      <c r="H1134">
        <v>1</v>
      </c>
      <c r="I1134">
        <v>7</v>
      </c>
    </row>
    <row r="1135" spans="1:9" x14ac:dyDescent="0.3">
      <c r="A1135" t="s">
        <v>1142</v>
      </c>
      <c r="B1135">
        <v>16.100000000000001</v>
      </c>
      <c r="C1135">
        <v>8.9560999999999993</v>
      </c>
      <c r="D1135" s="1">
        <v>1.5809999999999999E-7</v>
      </c>
      <c r="E1135">
        <v>200</v>
      </c>
      <c r="G1135">
        <v>-0.5</v>
      </c>
      <c r="H1135">
        <v>0</v>
      </c>
      <c r="I1135">
        <v>2.5</v>
      </c>
    </row>
    <row r="1136" spans="1:9" x14ac:dyDescent="0.3">
      <c r="A1136" t="s">
        <v>1143</v>
      </c>
      <c r="B1136">
        <v>15.9</v>
      </c>
      <c r="C1136">
        <v>8.9811999999999994</v>
      </c>
      <c r="D1136" s="1">
        <v>1.561E-7</v>
      </c>
      <c r="E1136">
        <v>200</v>
      </c>
      <c r="G1136">
        <v>0</v>
      </c>
      <c r="H1136">
        <v>0</v>
      </c>
      <c r="I1136">
        <v>6</v>
      </c>
    </row>
    <row r="1137" spans="1:9" x14ac:dyDescent="0.3">
      <c r="A1137" t="s">
        <v>1144</v>
      </c>
      <c r="B1137">
        <v>15.9</v>
      </c>
      <c r="C1137">
        <v>9.0013000000000005</v>
      </c>
      <c r="D1137" s="1">
        <v>1.5669999999999999E-7</v>
      </c>
      <c r="E1137">
        <v>200</v>
      </c>
      <c r="G1137">
        <v>2</v>
      </c>
      <c r="H1137">
        <v>3</v>
      </c>
      <c r="I1137">
        <v>13.5</v>
      </c>
    </row>
    <row r="1138" spans="1:9" x14ac:dyDescent="0.3">
      <c r="A1138" t="s">
        <v>1145</v>
      </c>
      <c r="B1138">
        <v>15</v>
      </c>
      <c r="C1138">
        <v>6.5</v>
      </c>
      <c r="D1138" s="1">
        <v>1.5620000000000001E-7</v>
      </c>
      <c r="E1138">
        <v>200</v>
      </c>
      <c r="G1138">
        <v>0</v>
      </c>
      <c r="H1138">
        <v>0</v>
      </c>
      <c r="I1138">
        <v>0</v>
      </c>
    </row>
    <row r="1139" spans="1:9" x14ac:dyDescent="0.3">
      <c r="A1139" t="s">
        <v>1146</v>
      </c>
      <c r="B1139">
        <v>16</v>
      </c>
      <c r="C1139">
        <v>6.5202</v>
      </c>
      <c r="D1139" s="1">
        <v>1.568E-7</v>
      </c>
      <c r="E1139">
        <v>200</v>
      </c>
      <c r="G1139">
        <v>0</v>
      </c>
      <c r="H1139">
        <v>0</v>
      </c>
      <c r="I1139">
        <v>0</v>
      </c>
    </row>
    <row r="1140" spans="1:9" x14ac:dyDescent="0.3">
      <c r="A1140" t="s">
        <v>1147</v>
      </c>
      <c r="B1140">
        <v>15</v>
      </c>
      <c r="C1140">
        <v>6.5418000000000003</v>
      </c>
      <c r="D1140" s="1">
        <v>1.572E-7</v>
      </c>
      <c r="E1140">
        <v>200</v>
      </c>
      <c r="G1140">
        <v>0</v>
      </c>
      <c r="H1140">
        <v>0</v>
      </c>
      <c r="I1140">
        <v>0</v>
      </c>
    </row>
    <row r="1141" spans="1:9" x14ac:dyDescent="0.3">
      <c r="A1141" t="s">
        <v>1148</v>
      </c>
      <c r="B1141">
        <v>15</v>
      </c>
      <c r="C1141">
        <v>6.56</v>
      </c>
      <c r="D1141" s="1">
        <v>1.578E-7</v>
      </c>
      <c r="E1141">
        <v>200</v>
      </c>
      <c r="G1141">
        <v>0</v>
      </c>
      <c r="H1141">
        <v>0</v>
      </c>
      <c r="I1141">
        <v>0</v>
      </c>
    </row>
    <row r="1142" spans="1:9" x14ac:dyDescent="0.3">
      <c r="A1142" t="s">
        <v>1149</v>
      </c>
      <c r="B1142">
        <v>15.9</v>
      </c>
      <c r="C1142">
        <v>6.5808999999999997</v>
      </c>
      <c r="D1142" s="1">
        <v>1.5559999999999999E-7</v>
      </c>
      <c r="E1142">
        <v>200</v>
      </c>
      <c r="G1142">
        <v>0</v>
      </c>
      <c r="H1142">
        <v>-0.5</v>
      </c>
      <c r="I1142">
        <v>-1</v>
      </c>
    </row>
    <row r="1143" spans="1:9" x14ac:dyDescent="0.3">
      <c r="A1143" t="s">
        <v>1150</v>
      </c>
      <c r="B1143">
        <v>15.9</v>
      </c>
      <c r="C1143">
        <v>6.6009000000000002</v>
      </c>
      <c r="D1143" s="1">
        <v>1.564E-7</v>
      </c>
      <c r="E1143">
        <v>200</v>
      </c>
      <c r="G1143">
        <v>0</v>
      </c>
      <c r="H1143">
        <v>0</v>
      </c>
      <c r="I1143">
        <v>0</v>
      </c>
    </row>
    <row r="1144" spans="1:9" x14ac:dyDescent="0.3">
      <c r="A1144" t="s">
        <v>1151</v>
      </c>
      <c r="B1144">
        <v>15.9</v>
      </c>
      <c r="C1144">
        <v>6.6197999999999997</v>
      </c>
      <c r="D1144" s="1">
        <v>1.561E-7</v>
      </c>
      <c r="E1144">
        <v>200</v>
      </c>
      <c r="G1144">
        <v>0</v>
      </c>
      <c r="H1144">
        <v>0</v>
      </c>
      <c r="I1144">
        <v>0</v>
      </c>
    </row>
    <row r="1145" spans="1:9" x14ac:dyDescent="0.3">
      <c r="A1145" t="s">
        <v>1152</v>
      </c>
      <c r="B1145">
        <v>15.9</v>
      </c>
      <c r="C1145">
        <v>6.64</v>
      </c>
      <c r="D1145" s="1">
        <v>1.54E-7</v>
      </c>
      <c r="E1145">
        <v>200</v>
      </c>
      <c r="G1145">
        <v>0</v>
      </c>
      <c r="H1145">
        <v>0</v>
      </c>
      <c r="I1145">
        <v>0</v>
      </c>
    </row>
    <row r="1146" spans="1:9" x14ac:dyDescent="0.3">
      <c r="A1146" t="s">
        <v>1153</v>
      </c>
      <c r="B1146">
        <v>15.9</v>
      </c>
      <c r="C1146">
        <v>6.6577000000000002</v>
      </c>
      <c r="D1146" s="1">
        <v>1.5440000000000001E-7</v>
      </c>
      <c r="E1146">
        <v>200</v>
      </c>
      <c r="G1146">
        <v>0</v>
      </c>
      <c r="H1146">
        <v>0</v>
      </c>
      <c r="I1146">
        <v>1</v>
      </c>
    </row>
    <row r="1147" spans="1:9" x14ac:dyDescent="0.3">
      <c r="A1147" t="s">
        <v>1154</v>
      </c>
      <c r="B1147">
        <v>15</v>
      </c>
      <c r="C1147">
        <v>6.6787999999999998</v>
      </c>
      <c r="D1147" s="1">
        <v>1.554E-7</v>
      </c>
      <c r="E1147">
        <v>200</v>
      </c>
      <c r="G1147">
        <v>0</v>
      </c>
      <c r="H1147">
        <v>0</v>
      </c>
      <c r="I1147">
        <v>0</v>
      </c>
    </row>
    <row r="1148" spans="1:9" x14ac:dyDescent="0.3">
      <c r="A1148" t="s">
        <v>1155</v>
      </c>
      <c r="B1148">
        <v>15.9</v>
      </c>
      <c r="C1148">
        <v>6.7011000000000003</v>
      </c>
      <c r="D1148" s="1">
        <v>1.5590000000000001E-7</v>
      </c>
      <c r="E1148">
        <v>200</v>
      </c>
      <c r="G1148">
        <v>0</v>
      </c>
      <c r="H1148">
        <v>0</v>
      </c>
      <c r="I1148">
        <v>0</v>
      </c>
    </row>
    <row r="1149" spans="1:9" x14ac:dyDescent="0.3">
      <c r="A1149" t="s">
        <v>1156</v>
      </c>
      <c r="B1149">
        <v>15.9</v>
      </c>
      <c r="C1149">
        <v>6.7188999999999997</v>
      </c>
      <c r="D1149" s="1">
        <v>1.5519999999999999E-7</v>
      </c>
      <c r="E1149">
        <v>200</v>
      </c>
      <c r="G1149">
        <v>0</v>
      </c>
      <c r="H1149">
        <v>0</v>
      </c>
      <c r="I1149">
        <v>0</v>
      </c>
    </row>
    <row r="1150" spans="1:9" x14ac:dyDescent="0.3">
      <c r="A1150" t="s">
        <v>1157</v>
      </c>
      <c r="B1150">
        <v>15.9</v>
      </c>
      <c r="C1150">
        <v>6.7401</v>
      </c>
      <c r="D1150" s="1">
        <v>1.5669999999999999E-7</v>
      </c>
      <c r="E1150">
        <v>200</v>
      </c>
      <c r="G1150">
        <v>0</v>
      </c>
      <c r="H1150">
        <v>0</v>
      </c>
      <c r="I1150">
        <v>0</v>
      </c>
    </row>
    <row r="1151" spans="1:9" x14ac:dyDescent="0.3">
      <c r="A1151" t="s">
        <v>1158</v>
      </c>
      <c r="B1151">
        <v>15</v>
      </c>
      <c r="C1151">
        <v>6.7603999999999997</v>
      </c>
      <c r="D1151" s="1">
        <v>1.5440000000000001E-7</v>
      </c>
      <c r="E1151">
        <v>200</v>
      </c>
      <c r="G1151">
        <v>0</v>
      </c>
      <c r="H1151">
        <v>0</v>
      </c>
      <c r="I1151">
        <v>0</v>
      </c>
    </row>
    <row r="1152" spans="1:9" x14ac:dyDescent="0.3">
      <c r="A1152" t="s">
        <v>1159</v>
      </c>
      <c r="B1152">
        <v>15.9</v>
      </c>
      <c r="C1152">
        <v>6.7812000000000001</v>
      </c>
      <c r="D1152" s="1">
        <v>1.5519999999999999E-7</v>
      </c>
      <c r="E1152">
        <v>200</v>
      </c>
      <c r="G1152">
        <v>0</v>
      </c>
      <c r="H1152">
        <v>0</v>
      </c>
      <c r="I1152">
        <v>1</v>
      </c>
    </row>
    <row r="1153" spans="1:9" x14ac:dyDescent="0.3">
      <c r="A1153" t="s">
        <v>1160</v>
      </c>
      <c r="B1153">
        <v>15</v>
      </c>
      <c r="C1153">
        <v>6.7976999999999999</v>
      </c>
      <c r="D1153" s="1">
        <v>1.5510000000000001E-7</v>
      </c>
      <c r="E1153">
        <v>200</v>
      </c>
      <c r="G1153">
        <v>0</v>
      </c>
      <c r="H1153">
        <v>0</v>
      </c>
      <c r="I1153">
        <v>0</v>
      </c>
    </row>
    <row r="1154" spans="1:9" x14ac:dyDescent="0.3">
      <c r="A1154" t="s">
        <v>1161</v>
      </c>
      <c r="B1154">
        <v>15.9</v>
      </c>
      <c r="C1154">
        <v>6.8209999999999997</v>
      </c>
      <c r="D1154" s="1">
        <v>1.568E-7</v>
      </c>
      <c r="E1154">
        <v>200</v>
      </c>
      <c r="G1154">
        <v>0</v>
      </c>
      <c r="H1154">
        <v>0</v>
      </c>
      <c r="I1154">
        <v>0</v>
      </c>
    </row>
    <row r="1155" spans="1:9" x14ac:dyDescent="0.3">
      <c r="A1155" t="s">
        <v>1162</v>
      </c>
      <c r="B1155">
        <v>15.9</v>
      </c>
      <c r="C1155">
        <v>6.8395000000000001</v>
      </c>
      <c r="D1155" s="1">
        <v>1.5599999999999999E-7</v>
      </c>
      <c r="E1155">
        <v>200</v>
      </c>
      <c r="G1155">
        <v>0</v>
      </c>
      <c r="H1155">
        <v>0</v>
      </c>
      <c r="I1155">
        <v>0</v>
      </c>
    </row>
    <row r="1156" spans="1:9" x14ac:dyDescent="0.3">
      <c r="A1156" t="s">
        <v>1163</v>
      </c>
      <c r="B1156">
        <v>15.9</v>
      </c>
      <c r="C1156">
        <v>6.8608000000000002</v>
      </c>
      <c r="D1156" s="1">
        <v>1.5410000000000001E-7</v>
      </c>
      <c r="E1156">
        <v>200</v>
      </c>
      <c r="G1156">
        <v>0</v>
      </c>
      <c r="H1156">
        <v>0</v>
      </c>
      <c r="I1156">
        <v>0</v>
      </c>
    </row>
    <row r="1157" spans="1:9" x14ac:dyDescent="0.3">
      <c r="A1157" t="s">
        <v>1164</v>
      </c>
      <c r="B1157">
        <v>15.9</v>
      </c>
      <c r="C1157">
        <v>6.8795000000000002</v>
      </c>
      <c r="D1157" s="1">
        <v>1.536E-7</v>
      </c>
      <c r="E1157">
        <v>200</v>
      </c>
      <c r="G1157">
        <v>0</v>
      </c>
      <c r="H1157">
        <v>0</v>
      </c>
      <c r="I1157">
        <v>0</v>
      </c>
    </row>
    <row r="1158" spans="1:9" x14ac:dyDescent="0.3">
      <c r="A1158" t="s">
        <v>1165</v>
      </c>
      <c r="B1158">
        <v>15.9</v>
      </c>
      <c r="C1158">
        <v>6.9020000000000001</v>
      </c>
      <c r="D1158" s="1">
        <v>1.5340000000000001E-7</v>
      </c>
      <c r="E1158">
        <v>200</v>
      </c>
      <c r="G1158">
        <v>0</v>
      </c>
      <c r="H1158">
        <v>0</v>
      </c>
      <c r="I1158">
        <v>-0.5</v>
      </c>
    </row>
    <row r="1159" spans="1:9" x14ac:dyDescent="0.3">
      <c r="A1159" t="s">
        <v>1166</v>
      </c>
      <c r="B1159">
        <v>15.9</v>
      </c>
      <c r="C1159">
        <v>6.9206000000000003</v>
      </c>
      <c r="D1159" s="1">
        <v>1.5650000000000001E-7</v>
      </c>
      <c r="E1159">
        <v>200</v>
      </c>
      <c r="G1159">
        <v>0</v>
      </c>
      <c r="H1159">
        <v>0</v>
      </c>
      <c r="I1159">
        <v>-0.5</v>
      </c>
    </row>
    <row r="1160" spans="1:9" x14ac:dyDescent="0.3">
      <c r="A1160" t="s">
        <v>1167</v>
      </c>
      <c r="B1160">
        <v>15.9</v>
      </c>
      <c r="C1160">
        <v>6.9409999999999998</v>
      </c>
      <c r="D1160" s="1">
        <v>1.5590000000000001E-7</v>
      </c>
      <c r="E1160">
        <v>200</v>
      </c>
      <c r="G1160">
        <v>0</v>
      </c>
      <c r="H1160">
        <v>0</v>
      </c>
      <c r="I1160">
        <v>0</v>
      </c>
    </row>
    <row r="1161" spans="1:9" x14ac:dyDescent="0.3">
      <c r="A1161" t="s">
        <v>1168</v>
      </c>
      <c r="B1161">
        <v>15.9</v>
      </c>
      <c r="C1161">
        <v>6.9588999999999999</v>
      </c>
      <c r="D1161" s="1">
        <v>1.539E-7</v>
      </c>
      <c r="E1161">
        <v>200</v>
      </c>
      <c r="G1161">
        <v>0</v>
      </c>
      <c r="H1161">
        <v>0</v>
      </c>
      <c r="I1161">
        <v>0</v>
      </c>
    </row>
    <row r="1162" spans="1:9" x14ac:dyDescent="0.3">
      <c r="A1162" t="s">
        <v>1169</v>
      </c>
      <c r="B1162">
        <v>15.9</v>
      </c>
      <c r="C1162">
        <v>6.9798999999999998</v>
      </c>
      <c r="D1162" s="1">
        <v>1.5370000000000001E-7</v>
      </c>
      <c r="E1162">
        <v>200</v>
      </c>
      <c r="G1162">
        <v>0</v>
      </c>
      <c r="H1162">
        <v>0</v>
      </c>
      <c r="I1162">
        <v>0</v>
      </c>
    </row>
    <row r="1163" spans="1:9" x14ac:dyDescent="0.3">
      <c r="A1163" t="s">
        <v>1170</v>
      </c>
      <c r="B1163">
        <v>15.9</v>
      </c>
      <c r="C1163">
        <v>7.0010000000000003</v>
      </c>
      <c r="D1163" s="1">
        <v>1.533E-7</v>
      </c>
      <c r="E1163">
        <v>200</v>
      </c>
      <c r="G1163">
        <v>0</v>
      </c>
      <c r="H1163">
        <v>0</v>
      </c>
      <c r="I1163">
        <v>0</v>
      </c>
    </row>
    <row r="1164" spans="1:9" x14ac:dyDescent="0.3">
      <c r="A1164" t="s">
        <v>1171</v>
      </c>
      <c r="B1164">
        <v>16.100000000000001</v>
      </c>
      <c r="C1164">
        <v>7.0213999999999999</v>
      </c>
      <c r="D1164" s="1">
        <v>1.529E-7</v>
      </c>
      <c r="E1164">
        <v>200</v>
      </c>
      <c r="G1164">
        <v>0</v>
      </c>
      <c r="H1164">
        <v>0</v>
      </c>
      <c r="I1164">
        <v>0</v>
      </c>
    </row>
    <row r="1165" spans="1:9" x14ac:dyDescent="0.3">
      <c r="A1165" t="s">
        <v>1172</v>
      </c>
      <c r="B1165">
        <v>15.9</v>
      </c>
      <c r="C1165">
        <v>7.0406000000000004</v>
      </c>
      <c r="D1165" s="1">
        <v>1.5650000000000001E-7</v>
      </c>
      <c r="E1165">
        <v>200</v>
      </c>
      <c r="G1165">
        <v>0</v>
      </c>
      <c r="H1165">
        <v>0</v>
      </c>
      <c r="I1165">
        <v>0</v>
      </c>
    </row>
    <row r="1166" spans="1:9" x14ac:dyDescent="0.3">
      <c r="A1166" t="s">
        <v>1173</v>
      </c>
      <c r="B1166">
        <v>15.9</v>
      </c>
      <c r="C1166">
        <v>7.0606999999999998</v>
      </c>
      <c r="D1166" s="1">
        <v>1.5590000000000001E-7</v>
      </c>
      <c r="E1166">
        <v>200</v>
      </c>
      <c r="G1166">
        <v>0</v>
      </c>
      <c r="H1166">
        <v>0</v>
      </c>
      <c r="I1166">
        <v>0</v>
      </c>
    </row>
    <row r="1167" spans="1:9" x14ac:dyDescent="0.3">
      <c r="A1167" t="s">
        <v>1174</v>
      </c>
      <c r="B1167">
        <v>15.9</v>
      </c>
      <c r="C1167">
        <v>7.0816999999999997</v>
      </c>
      <c r="D1167" s="1">
        <v>1.5230000000000001E-7</v>
      </c>
      <c r="E1167">
        <v>200</v>
      </c>
      <c r="G1167">
        <v>0</v>
      </c>
      <c r="H1167">
        <v>0</v>
      </c>
      <c r="I1167">
        <v>0</v>
      </c>
    </row>
    <row r="1168" spans="1:9" x14ac:dyDescent="0.3">
      <c r="A1168" t="s">
        <v>1175</v>
      </c>
      <c r="B1168">
        <v>15.9</v>
      </c>
      <c r="C1168">
        <v>7.0997000000000003</v>
      </c>
      <c r="D1168" s="1">
        <v>1.5480000000000001E-7</v>
      </c>
      <c r="E1168">
        <v>200</v>
      </c>
      <c r="G1168">
        <v>0</v>
      </c>
      <c r="H1168">
        <v>0</v>
      </c>
      <c r="I1168">
        <v>0</v>
      </c>
    </row>
    <row r="1169" spans="1:9" x14ac:dyDescent="0.3">
      <c r="A1169" t="s">
        <v>1176</v>
      </c>
      <c r="B1169">
        <v>15.9</v>
      </c>
      <c r="C1169">
        <v>7.1223999999999998</v>
      </c>
      <c r="D1169" s="1">
        <v>1.5349999999999999E-7</v>
      </c>
      <c r="E1169">
        <v>200</v>
      </c>
      <c r="G1169">
        <v>0</v>
      </c>
      <c r="H1169">
        <v>0</v>
      </c>
      <c r="I1169">
        <v>-0.5</v>
      </c>
    </row>
    <row r="1170" spans="1:9" x14ac:dyDescent="0.3">
      <c r="A1170" t="s">
        <v>1177</v>
      </c>
      <c r="B1170">
        <v>15</v>
      </c>
      <c r="C1170">
        <v>7.1402000000000001</v>
      </c>
      <c r="D1170" s="1">
        <v>1.5440000000000001E-7</v>
      </c>
      <c r="E1170">
        <v>200</v>
      </c>
      <c r="G1170">
        <v>0</v>
      </c>
      <c r="H1170">
        <v>0</v>
      </c>
      <c r="I1170">
        <v>-0.5</v>
      </c>
    </row>
    <row r="1171" spans="1:9" x14ac:dyDescent="0.3">
      <c r="A1171" t="s">
        <v>1178</v>
      </c>
      <c r="B1171">
        <v>15.9</v>
      </c>
      <c r="C1171">
        <v>7.1611000000000002</v>
      </c>
      <c r="D1171" s="1">
        <v>1.55E-7</v>
      </c>
      <c r="E1171">
        <v>200</v>
      </c>
      <c r="G1171">
        <v>0</v>
      </c>
      <c r="H1171">
        <v>0</v>
      </c>
      <c r="I1171">
        <v>0</v>
      </c>
    </row>
    <row r="1172" spans="1:9" x14ac:dyDescent="0.3">
      <c r="A1172" t="s">
        <v>1179</v>
      </c>
      <c r="B1172">
        <v>15.9</v>
      </c>
      <c r="C1172">
        <v>7.1814999999999998</v>
      </c>
      <c r="D1172" s="1">
        <v>1.525E-7</v>
      </c>
      <c r="E1172">
        <v>200</v>
      </c>
      <c r="G1172">
        <v>0</v>
      </c>
      <c r="H1172">
        <v>0</v>
      </c>
      <c r="I1172">
        <v>0</v>
      </c>
    </row>
    <row r="1173" spans="1:9" x14ac:dyDescent="0.3">
      <c r="A1173" t="s">
        <v>1180</v>
      </c>
      <c r="B1173">
        <v>15.9</v>
      </c>
      <c r="C1173">
        <v>7.2008000000000001</v>
      </c>
      <c r="D1173" s="1">
        <v>1.54E-7</v>
      </c>
      <c r="E1173">
        <v>200</v>
      </c>
      <c r="G1173">
        <v>0</v>
      </c>
      <c r="H1173">
        <v>0</v>
      </c>
      <c r="I1173">
        <v>0</v>
      </c>
    </row>
    <row r="1174" spans="1:9" x14ac:dyDescent="0.3">
      <c r="A1174" t="s">
        <v>1181</v>
      </c>
      <c r="B1174">
        <v>15.9</v>
      </c>
      <c r="C1174">
        <v>7.2211999999999996</v>
      </c>
      <c r="D1174" s="1">
        <v>1.529E-7</v>
      </c>
      <c r="E1174">
        <v>200</v>
      </c>
      <c r="G1174">
        <v>0</v>
      </c>
      <c r="H1174">
        <v>0</v>
      </c>
      <c r="I1174">
        <v>0</v>
      </c>
    </row>
    <row r="1175" spans="1:9" x14ac:dyDescent="0.3">
      <c r="A1175" t="s">
        <v>1182</v>
      </c>
      <c r="B1175">
        <v>15.9</v>
      </c>
      <c r="C1175">
        <v>7.2401</v>
      </c>
      <c r="D1175" s="1">
        <v>1.5309999999999999E-7</v>
      </c>
      <c r="E1175">
        <v>200</v>
      </c>
      <c r="G1175">
        <v>0</v>
      </c>
      <c r="H1175">
        <v>0</v>
      </c>
      <c r="I1175">
        <v>-0.5</v>
      </c>
    </row>
    <row r="1176" spans="1:9" x14ac:dyDescent="0.3">
      <c r="A1176" t="s">
        <v>1183</v>
      </c>
      <c r="B1176">
        <v>15.9</v>
      </c>
      <c r="C1176">
        <v>7.2618</v>
      </c>
      <c r="D1176" s="1">
        <v>1.5300000000000001E-7</v>
      </c>
      <c r="E1176">
        <v>200</v>
      </c>
      <c r="G1176">
        <v>0</v>
      </c>
      <c r="H1176">
        <v>0</v>
      </c>
      <c r="I1176">
        <v>-0.5</v>
      </c>
    </row>
    <row r="1177" spans="1:9" x14ac:dyDescent="0.3">
      <c r="A1177" t="s">
        <v>1184</v>
      </c>
      <c r="B1177">
        <v>15.9</v>
      </c>
      <c r="C1177">
        <v>7.2817999999999996</v>
      </c>
      <c r="D1177" s="1">
        <v>1.54E-7</v>
      </c>
      <c r="E1177">
        <v>200</v>
      </c>
      <c r="G1177">
        <v>-0.5</v>
      </c>
      <c r="H1177">
        <v>0</v>
      </c>
      <c r="I1177">
        <v>0.5</v>
      </c>
    </row>
    <row r="1178" spans="1:9" x14ac:dyDescent="0.3">
      <c r="A1178" t="s">
        <v>1185</v>
      </c>
      <c r="B1178">
        <v>15</v>
      </c>
      <c r="C1178">
        <v>7.3</v>
      </c>
      <c r="D1178" s="1">
        <v>1.5239999999999999E-7</v>
      </c>
      <c r="E1178">
        <v>200</v>
      </c>
      <c r="G1178">
        <v>0</v>
      </c>
      <c r="H1178">
        <v>0</v>
      </c>
      <c r="I1178">
        <v>0</v>
      </c>
    </row>
    <row r="1179" spans="1:9" x14ac:dyDescent="0.3">
      <c r="A1179" t="s">
        <v>1186</v>
      </c>
      <c r="B1179">
        <v>15.9</v>
      </c>
      <c r="C1179">
        <v>7.3202999999999996</v>
      </c>
      <c r="D1179" s="1">
        <v>1.536E-7</v>
      </c>
      <c r="E1179">
        <v>200</v>
      </c>
      <c r="G1179">
        <v>0</v>
      </c>
      <c r="H1179">
        <v>0</v>
      </c>
      <c r="I1179">
        <v>0</v>
      </c>
    </row>
    <row r="1180" spans="1:9" x14ac:dyDescent="0.3">
      <c r="A1180" t="s">
        <v>1187</v>
      </c>
      <c r="B1180">
        <v>15</v>
      </c>
      <c r="C1180">
        <v>7.3391000000000002</v>
      </c>
      <c r="D1180" s="1">
        <v>1.518E-7</v>
      </c>
      <c r="E1180">
        <v>200</v>
      </c>
      <c r="G1180">
        <v>0</v>
      </c>
      <c r="H1180">
        <v>0</v>
      </c>
      <c r="I1180">
        <v>0.5</v>
      </c>
    </row>
    <row r="1181" spans="1:9" x14ac:dyDescent="0.3">
      <c r="A1181" t="s">
        <v>1188</v>
      </c>
      <c r="B1181">
        <v>15.9</v>
      </c>
      <c r="C1181">
        <v>7.36</v>
      </c>
      <c r="D1181" s="1">
        <v>1.5160000000000001E-7</v>
      </c>
      <c r="E1181">
        <v>200</v>
      </c>
      <c r="G1181">
        <v>0</v>
      </c>
      <c r="H1181">
        <v>0</v>
      </c>
      <c r="I1181">
        <v>0</v>
      </c>
    </row>
    <row r="1182" spans="1:9" x14ac:dyDescent="0.3">
      <c r="A1182" t="s">
        <v>1189</v>
      </c>
      <c r="B1182">
        <v>15.9</v>
      </c>
      <c r="C1182">
        <v>7.3775000000000004</v>
      </c>
      <c r="D1182" s="1">
        <v>1.5340000000000001E-7</v>
      </c>
      <c r="E1182">
        <v>200</v>
      </c>
      <c r="G1182">
        <v>0</v>
      </c>
      <c r="H1182">
        <v>0</v>
      </c>
      <c r="I1182">
        <v>0</v>
      </c>
    </row>
    <row r="1183" spans="1:9" x14ac:dyDescent="0.3">
      <c r="A1183" t="s">
        <v>1190</v>
      </c>
      <c r="B1183">
        <v>15.9</v>
      </c>
      <c r="C1183">
        <v>7.4012000000000002</v>
      </c>
      <c r="D1183" s="1">
        <v>1.525E-7</v>
      </c>
      <c r="E1183">
        <v>200</v>
      </c>
      <c r="G1183">
        <v>0</v>
      </c>
      <c r="H1183">
        <v>0</v>
      </c>
      <c r="I1183">
        <v>0</v>
      </c>
    </row>
    <row r="1184" spans="1:9" x14ac:dyDescent="0.3">
      <c r="A1184" t="s">
        <v>1191</v>
      </c>
      <c r="B1184">
        <v>15.9</v>
      </c>
      <c r="C1184">
        <v>7.4211</v>
      </c>
      <c r="D1184" s="1">
        <v>1.519E-7</v>
      </c>
      <c r="E1184">
        <v>200</v>
      </c>
      <c r="G1184">
        <v>0</v>
      </c>
      <c r="H1184">
        <v>0</v>
      </c>
      <c r="I1184">
        <v>0</v>
      </c>
    </row>
    <row r="1185" spans="1:9" x14ac:dyDescent="0.3">
      <c r="A1185" t="s">
        <v>1192</v>
      </c>
      <c r="B1185">
        <v>15.9</v>
      </c>
      <c r="C1185">
        <v>7.4390999999999998</v>
      </c>
      <c r="D1185" s="1">
        <v>1.532E-7</v>
      </c>
      <c r="E1185">
        <v>200</v>
      </c>
      <c r="G1185">
        <v>0</v>
      </c>
      <c r="H1185">
        <v>0</v>
      </c>
      <c r="I1185">
        <v>0</v>
      </c>
    </row>
    <row r="1186" spans="1:9" x14ac:dyDescent="0.3">
      <c r="A1186" t="s">
        <v>1193</v>
      </c>
      <c r="B1186">
        <v>15.9</v>
      </c>
      <c r="C1186">
        <v>7.4615999999999998</v>
      </c>
      <c r="D1186" s="1">
        <v>1.512E-7</v>
      </c>
      <c r="E1186">
        <v>200</v>
      </c>
      <c r="G1186">
        <v>0</v>
      </c>
      <c r="H1186">
        <v>0</v>
      </c>
      <c r="I1186">
        <v>0</v>
      </c>
    </row>
    <row r="1187" spans="1:9" x14ac:dyDescent="0.3">
      <c r="A1187" t="s">
        <v>1194</v>
      </c>
      <c r="B1187">
        <v>15.9</v>
      </c>
      <c r="C1187">
        <v>7.4813000000000001</v>
      </c>
      <c r="D1187" s="1">
        <v>1.511E-7</v>
      </c>
      <c r="E1187">
        <v>200</v>
      </c>
      <c r="G1187">
        <v>0</v>
      </c>
      <c r="H1187">
        <v>0</v>
      </c>
      <c r="I1187">
        <v>0</v>
      </c>
    </row>
    <row r="1188" spans="1:9" x14ac:dyDescent="0.3">
      <c r="A1188" t="s">
        <v>1195</v>
      </c>
      <c r="B1188">
        <v>15.9</v>
      </c>
      <c r="C1188">
        <v>7.5015999999999998</v>
      </c>
      <c r="D1188" s="1">
        <v>1.5160000000000001E-7</v>
      </c>
      <c r="E1188">
        <v>200</v>
      </c>
      <c r="G1188">
        <v>0</v>
      </c>
      <c r="H1188">
        <v>0</v>
      </c>
      <c r="I1188">
        <v>-0.5</v>
      </c>
    </row>
    <row r="1189" spans="1:9" x14ac:dyDescent="0.3">
      <c r="A1189" t="s">
        <v>1196</v>
      </c>
      <c r="B1189">
        <v>15</v>
      </c>
      <c r="C1189">
        <v>7.5202999999999998</v>
      </c>
      <c r="D1189" s="1">
        <v>1.5230000000000001E-7</v>
      </c>
      <c r="E1189">
        <v>200</v>
      </c>
      <c r="G1189">
        <v>0</v>
      </c>
      <c r="H1189">
        <v>0</v>
      </c>
      <c r="I1189">
        <v>0</v>
      </c>
    </row>
    <row r="1190" spans="1:9" x14ac:dyDescent="0.3">
      <c r="A1190" t="s">
        <v>1197</v>
      </c>
      <c r="B1190">
        <v>15.9</v>
      </c>
      <c r="C1190">
        <v>7.5416999999999996</v>
      </c>
      <c r="D1190" s="1">
        <v>1.5279999999999999E-7</v>
      </c>
      <c r="E1190">
        <v>200</v>
      </c>
      <c r="G1190">
        <v>0</v>
      </c>
      <c r="H1190">
        <v>0</v>
      </c>
      <c r="I1190">
        <v>1</v>
      </c>
    </row>
    <row r="1191" spans="1:9" x14ac:dyDescent="0.3">
      <c r="A1191" t="s">
        <v>1198</v>
      </c>
      <c r="B1191">
        <v>15.9</v>
      </c>
      <c r="C1191">
        <v>7.5621</v>
      </c>
      <c r="D1191" s="1">
        <v>1.5169999999999999E-7</v>
      </c>
      <c r="E1191">
        <v>200</v>
      </c>
      <c r="G1191">
        <v>0</v>
      </c>
      <c r="H1191">
        <v>1</v>
      </c>
      <c r="I1191">
        <v>1</v>
      </c>
    </row>
    <row r="1192" spans="1:9" x14ac:dyDescent="0.3">
      <c r="A1192" t="s">
        <v>1199</v>
      </c>
      <c r="B1192">
        <v>15.9</v>
      </c>
      <c r="C1192">
        <v>7.5805999999999996</v>
      </c>
      <c r="D1192" s="1">
        <v>1.5230000000000001E-7</v>
      </c>
      <c r="E1192">
        <v>200</v>
      </c>
      <c r="G1192">
        <v>0</v>
      </c>
      <c r="H1192">
        <v>1</v>
      </c>
      <c r="I1192">
        <v>1</v>
      </c>
    </row>
    <row r="1193" spans="1:9" x14ac:dyDescent="0.3">
      <c r="A1193" t="s">
        <v>1200</v>
      </c>
      <c r="B1193">
        <v>15.9</v>
      </c>
      <c r="C1193">
        <v>7.6005000000000003</v>
      </c>
      <c r="D1193" s="1">
        <v>1.5090000000000001E-7</v>
      </c>
      <c r="E1193">
        <v>200</v>
      </c>
      <c r="G1193">
        <v>0</v>
      </c>
      <c r="H1193">
        <v>0</v>
      </c>
      <c r="I1193">
        <v>0</v>
      </c>
    </row>
    <row r="1194" spans="1:9" x14ac:dyDescent="0.3">
      <c r="A1194" t="s">
        <v>1201</v>
      </c>
      <c r="B1194">
        <v>15.9</v>
      </c>
      <c r="C1194">
        <v>7.6201999999999996</v>
      </c>
      <c r="D1194" s="1">
        <v>1.525E-7</v>
      </c>
      <c r="E1194">
        <v>200</v>
      </c>
      <c r="G1194">
        <v>0</v>
      </c>
      <c r="H1194">
        <v>0</v>
      </c>
      <c r="I1194">
        <v>0</v>
      </c>
    </row>
    <row r="1195" spans="1:9" x14ac:dyDescent="0.3">
      <c r="A1195" t="s">
        <v>1202</v>
      </c>
      <c r="B1195">
        <v>15.9</v>
      </c>
      <c r="C1195">
        <v>7.6398000000000001</v>
      </c>
      <c r="D1195" s="1">
        <v>1.525E-7</v>
      </c>
      <c r="E1195">
        <v>200</v>
      </c>
      <c r="G1195">
        <v>0</v>
      </c>
      <c r="H1195">
        <v>0</v>
      </c>
      <c r="I1195">
        <v>0</v>
      </c>
    </row>
    <row r="1196" spans="1:9" x14ac:dyDescent="0.3">
      <c r="A1196" t="s">
        <v>1203</v>
      </c>
      <c r="B1196">
        <v>15.9</v>
      </c>
      <c r="C1196">
        <v>7.66</v>
      </c>
      <c r="D1196" s="1">
        <v>1.5209999999999999E-7</v>
      </c>
      <c r="E1196">
        <v>200</v>
      </c>
      <c r="G1196">
        <v>0</v>
      </c>
      <c r="H1196">
        <v>0</v>
      </c>
      <c r="I1196">
        <v>-0.5</v>
      </c>
    </row>
    <row r="1197" spans="1:9" x14ac:dyDescent="0.3">
      <c r="A1197" t="s">
        <v>1204</v>
      </c>
      <c r="B1197">
        <v>15.9</v>
      </c>
      <c r="C1197">
        <v>7.6813000000000002</v>
      </c>
      <c r="D1197" s="1">
        <v>1.519E-7</v>
      </c>
      <c r="E1197">
        <v>200</v>
      </c>
      <c r="G1197">
        <v>1</v>
      </c>
      <c r="H1197">
        <v>1</v>
      </c>
      <c r="I1197">
        <v>2</v>
      </c>
    </row>
    <row r="1198" spans="1:9" x14ac:dyDescent="0.3">
      <c r="A1198" t="s">
        <v>1205</v>
      </c>
      <c r="B1198">
        <v>15.9</v>
      </c>
      <c r="C1198">
        <v>7.7018000000000004</v>
      </c>
      <c r="D1198" s="1">
        <v>1.5130000000000001E-7</v>
      </c>
      <c r="E1198">
        <v>200</v>
      </c>
      <c r="G1198">
        <v>0</v>
      </c>
      <c r="H1198">
        <v>0</v>
      </c>
      <c r="I1198">
        <v>0</v>
      </c>
    </row>
    <row r="1199" spans="1:9" x14ac:dyDescent="0.3">
      <c r="A1199" t="s">
        <v>1206</v>
      </c>
      <c r="B1199">
        <v>15</v>
      </c>
      <c r="C1199">
        <v>7.7222999999999997</v>
      </c>
      <c r="D1199" s="1">
        <v>1.504E-7</v>
      </c>
      <c r="E1199">
        <v>200</v>
      </c>
      <c r="G1199">
        <v>1</v>
      </c>
      <c r="H1199">
        <v>0</v>
      </c>
      <c r="I1199">
        <v>1</v>
      </c>
    </row>
    <row r="1200" spans="1:9" x14ac:dyDescent="0.3">
      <c r="A1200" t="s">
        <v>1207</v>
      </c>
      <c r="B1200">
        <v>15.9</v>
      </c>
      <c r="C1200">
        <v>7.7404999999999999</v>
      </c>
      <c r="D1200" s="1">
        <v>1.501E-7</v>
      </c>
      <c r="E1200">
        <v>200</v>
      </c>
      <c r="G1200">
        <v>0</v>
      </c>
      <c r="H1200">
        <v>0</v>
      </c>
      <c r="I1200">
        <v>0</v>
      </c>
    </row>
    <row r="1201" spans="1:9" x14ac:dyDescent="0.3">
      <c r="A1201" t="s">
        <v>1208</v>
      </c>
      <c r="B1201">
        <v>15.9</v>
      </c>
      <c r="C1201">
        <v>7.7614000000000001</v>
      </c>
      <c r="D1201" s="1">
        <v>1.519E-7</v>
      </c>
      <c r="E1201">
        <v>200</v>
      </c>
      <c r="G1201">
        <v>1</v>
      </c>
      <c r="H1201">
        <v>0</v>
      </c>
      <c r="I1201">
        <v>1</v>
      </c>
    </row>
    <row r="1202" spans="1:9" x14ac:dyDescent="0.3">
      <c r="A1202" t="s">
        <v>1209</v>
      </c>
      <c r="B1202">
        <v>15.9</v>
      </c>
      <c r="C1202">
        <v>7.7797999999999998</v>
      </c>
      <c r="D1202" s="1">
        <v>1.5169999999999999E-7</v>
      </c>
      <c r="E1202">
        <v>200</v>
      </c>
      <c r="G1202">
        <v>0</v>
      </c>
      <c r="H1202">
        <v>0</v>
      </c>
      <c r="I1202">
        <v>0</v>
      </c>
    </row>
    <row r="1203" spans="1:9" x14ac:dyDescent="0.3">
      <c r="A1203" t="s">
        <v>1210</v>
      </c>
      <c r="B1203">
        <v>15.9</v>
      </c>
      <c r="C1203">
        <v>7.8007999999999997</v>
      </c>
      <c r="D1203" s="1">
        <v>1.5029999999999999E-7</v>
      </c>
      <c r="E1203">
        <v>200</v>
      </c>
      <c r="G1203">
        <v>0</v>
      </c>
      <c r="H1203">
        <v>0</v>
      </c>
      <c r="I1203">
        <v>0</v>
      </c>
    </row>
    <row r="1204" spans="1:9" x14ac:dyDescent="0.3">
      <c r="A1204" t="s">
        <v>1211</v>
      </c>
      <c r="B1204">
        <v>15</v>
      </c>
      <c r="C1204">
        <v>7.8193000000000001</v>
      </c>
      <c r="D1204" s="1">
        <v>1.487E-7</v>
      </c>
      <c r="E1204">
        <v>200</v>
      </c>
      <c r="G1204">
        <v>1</v>
      </c>
      <c r="H1204">
        <v>0</v>
      </c>
      <c r="I1204">
        <v>1</v>
      </c>
    </row>
    <row r="1205" spans="1:9" x14ac:dyDescent="0.3">
      <c r="A1205" t="s">
        <v>1212</v>
      </c>
      <c r="B1205">
        <v>15.9</v>
      </c>
      <c r="C1205">
        <v>7.8373999999999997</v>
      </c>
      <c r="D1205" s="1">
        <v>1.4910000000000001E-7</v>
      </c>
      <c r="E1205">
        <v>200</v>
      </c>
      <c r="G1205">
        <v>0</v>
      </c>
      <c r="H1205">
        <v>1</v>
      </c>
      <c r="I1205">
        <v>1</v>
      </c>
    </row>
    <row r="1206" spans="1:9" x14ac:dyDescent="0.3">
      <c r="A1206" t="s">
        <v>1213</v>
      </c>
      <c r="B1206">
        <v>15</v>
      </c>
      <c r="C1206">
        <v>7.8578999999999999</v>
      </c>
      <c r="D1206" s="1">
        <v>1.5020000000000001E-7</v>
      </c>
      <c r="E1206">
        <v>200</v>
      </c>
      <c r="G1206">
        <v>1</v>
      </c>
      <c r="H1206">
        <v>0</v>
      </c>
      <c r="I1206">
        <v>1</v>
      </c>
    </row>
    <row r="1207" spans="1:9" x14ac:dyDescent="0.3">
      <c r="A1207" t="s">
        <v>1214</v>
      </c>
      <c r="B1207">
        <v>15.9</v>
      </c>
      <c r="C1207">
        <v>7.8792999999999997</v>
      </c>
      <c r="D1207" s="1">
        <v>1.5209999999999999E-7</v>
      </c>
      <c r="E1207">
        <v>200</v>
      </c>
      <c r="G1207">
        <v>0</v>
      </c>
      <c r="H1207">
        <v>1</v>
      </c>
      <c r="I1207">
        <v>2</v>
      </c>
    </row>
    <row r="1208" spans="1:9" x14ac:dyDescent="0.3">
      <c r="A1208" t="s">
        <v>1215</v>
      </c>
      <c r="B1208">
        <v>15</v>
      </c>
      <c r="C1208">
        <v>7.9004000000000003</v>
      </c>
      <c r="D1208" s="1">
        <v>1.4999999999999999E-7</v>
      </c>
      <c r="E1208">
        <v>200</v>
      </c>
      <c r="G1208">
        <v>0</v>
      </c>
      <c r="H1208">
        <v>0</v>
      </c>
      <c r="I1208">
        <v>0</v>
      </c>
    </row>
    <row r="1209" spans="1:9" x14ac:dyDescent="0.3">
      <c r="A1209" t="s">
        <v>1216</v>
      </c>
      <c r="B1209">
        <v>15.9</v>
      </c>
      <c r="C1209">
        <v>7.9192999999999998</v>
      </c>
      <c r="D1209" s="1">
        <v>1.5060000000000001E-7</v>
      </c>
      <c r="E1209">
        <v>200</v>
      </c>
      <c r="G1209">
        <v>1</v>
      </c>
      <c r="H1209">
        <v>0</v>
      </c>
      <c r="I1209">
        <v>2</v>
      </c>
    </row>
    <row r="1210" spans="1:9" x14ac:dyDescent="0.3">
      <c r="A1210" t="s">
        <v>1217</v>
      </c>
      <c r="B1210">
        <v>15</v>
      </c>
      <c r="C1210">
        <v>7.9390000000000001</v>
      </c>
      <c r="D1210" s="1">
        <v>1.5029999999999999E-7</v>
      </c>
      <c r="E1210">
        <v>200</v>
      </c>
      <c r="G1210">
        <v>1</v>
      </c>
      <c r="H1210">
        <v>1</v>
      </c>
      <c r="I1210">
        <v>2</v>
      </c>
    </row>
    <row r="1211" spans="1:9" x14ac:dyDescent="0.3">
      <c r="A1211" t="s">
        <v>1218</v>
      </c>
      <c r="B1211">
        <v>15</v>
      </c>
      <c r="C1211">
        <v>7.9602000000000004</v>
      </c>
      <c r="D1211" s="1">
        <v>1.505E-7</v>
      </c>
      <c r="E1211">
        <v>200</v>
      </c>
      <c r="G1211">
        <v>0</v>
      </c>
      <c r="H1211">
        <v>4</v>
      </c>
      <c r="I1211">
        <v>4</v>
      </c>
    </row>
    <row r="1212" spans="1:9" x14ac:dyDescent="0.3">
      <c r="A1212" t="s">
        <v>1219</v>
      </c>
      <c r="B1212">
        <v>15.9</v>
      </c>
      <c r="C1212">
        <v>7.9785000000000004</v>
      </c>
      <c r="D1212" s="1">
        <v>1.5169999999999999E-7</v>
      </c>
      <c r="E1212">
        <v>200</v>
      </c>
      <c r="G1212">
        <v>0</v>
      </c>
      <c r="H1212">
        <v>0</v>
      </c>
      <c r="I1212">
        <v>-0.5</v>
      </c>
    </row>
    <row r="1213" spans="1:9" x14ac:dyDescent="0.3">
      <c r="A1213" t="s">
        <v>1220</v>
      </c>
      <c r="B1213">
        <v>15.9</v>
      </c>
      <c r="C1213">
        <v>8.0001999999999995</v>
      </c>
      <c r="D1213" s="1">
        <v>1.4780000000000001E-7</v>
      </c>
      <c r="E1213">
        <v>200</v>
      </c>
      <c r="G1213">
        <v>0</v>
      </c>
      <c r="H1213">
        <v>2</v>
      </c>
      <c r="I1213">
        <v>2</v>
      </c>
    </row>
    <row r="1214" spans="1:9" x14ac:dyDescent="0.3">
      <c r="A1214" t="s">
        <v>1221</v>
      </c>
      <c r="B1214">
        <v>15.9</v>
      </c>
      <c r="C1214">
        <v>8.0210000000000008</v>
      </c>
      <c r="D1214" s="1">
        <v>1.4780000000000001E-7</v>
      </c>
      <c r="E1214">
        <v>200</v>
      </c>
      <c r="G1214">
        <v>1</v>
      </c>
      <c r="H1214">
        <v>0</v>
      </c>
      <c r="I1214">
        <v>1</v>
      </c>
    </row>
    <row r="1215" spans="1:9" x14ac:dyDescent="0.3">
      <c r="A1215" t="s">
        <v>1222</v>
      </c>
      <c r="B1215">
        <v>15.9</v>
      </c>
      <c r="C1215">
        <v>8.0372000000000003</v>
      </c>
      <c r="D1215" s="1">
        <v>1.497E-7</v>
      </c>
      <c r="E1215">
        <v>200</v>
      </c>
      <c r="G1215">
        <v>1</v>
      </c>
      <c r="H1215">
        <v>0</v>
      </c>
      <c r="I1215">
        <v>2.5</v>
      </c>
    </row>
    <row r="1216" spans="1:9" x14ac:dyDescent="0.3">
      <c r="A1216" t="s">
        <v>1223</v>
      </c>
      <c r="B1216">
        <v>15.9</v>
      </c>
      <c r="C1216">
        <v>8.0599000000000007</v>
      </c>
      <c r="D1216" s="1">
        <v>1.4959999999999999E-7</v>
      </c>
      <c r="E1216">
        <v>200</v>
      </c>
      <c r="G1216">
        <v>1</v>
      </c>
      <c r="H1216">
        <v>1</v>
      </c>
      <c r="I1216">
        <v>1.5</v>
      </c>
    </row>
    <row r="1217" spans="1:9" x14ac:dyDescent="0.3">
      <c r="A1217" t="s">
        <v>1224</v>
      </c>
      <c r="B1217">
        <v>15.9</v>
      </c>
      <c r="C1217">
        <v>8.0791000000000004</v>
      </c>
      <c r="D1217" s="1">
        <v>1.4959999999999999E-7</v>
      </c>
      <c r="E1217">
        <v>200</v>
      </c>
      <c r="G1217">
        <v>1</v>
      </c>
      <c r="H1217">
        <v>1</v>
      </c>
      <c r="I1217">
        <v>3</v>
      </c>
    </row>
    <row r="1218" spans="1:9" x14ac:dyDescent="0.3">
      <c r="A1218" t="s">
        <v>1225</v>
      </c>
      <c r="B1218">
        <v>15</v>
      </c>
      <c r="C1218">
        <v>8.1026000000000007</v>
      </c>
      <c r="D1218" s="1">
        <v>1.4999999999999999E-7</v>
      </c>
      <c r="E1218">
        <v>200</v>
      </c>
      <c r="G1218">
        <v>0</v>
      </c>
      <c r="H1218">
        <v>1</v>
      </c>
      <c r="I1218">
        <v>3</v>
      </c>
    </row>
    <row r="1219" spans="1:9" x14ac:dyDescent="0.3">
      <c r="A1219" t="s">
        <v>1226</v>
      </c>
      <c r="B1219">
        <v>15.9</v>
      </c>
      <c r="C1219">
        <v>8.1191999999999993</v>
      </c>
      <c r="D1219" s="1">
        <v>1.497E-7</v>
      </c>
      <c r="E1219">
        <v>200</v>
      </c>
      <c r="G1219">
        <v>0</v>
      </c>
      <c r="H1219">
        <v>3</v>
      </c>
      <c r="I1219">
        <v>4</v>
      </c>
    </row>
    <row r="1220" spans="1:9" x14ac:dyDescent="0.3">
      <c r="A1220" t="s">
        <v>1227</v>
      </c>
      <c r="B1220">
        <v>15.9</v>
      </c>
      <c r="C1220">
        <v>8.1381999999999994</v>
      </c>
      <c r="D1220" s="1">
        <v>1.4920000000000001E-7</v>
      </c>
      <c r="E1220">
        <v>200</v>
      </c>
      <c r="G1220">
        <v>2</v>
      </c>
      <c r="H1220">
        <v>1</v>
      </c>
      <c r="I1220">
        <v>2</v>
      </c>
    </row>
    <row r="1221" spans="1:9" x14ac:dyDescent="0.3">
      <c r="A1221" t="s">
        <v>1228</v>
      </c>
      <c r="B1221">
        <v>15.9</v>
      </c>
      <c r="C1221">
        <v>8.1586999999999996</v>
      </c>
      <c r="D1221" s="1">
        <v>1.4950000000000001E-7</v>
      </c>
      <c r="E1221">
        <v>200</v>
      </c>
      <c r="G1221">
        <v>0</v>
      </c>
      <c r="H1221">
        <v>0</v>
      </c>
      <c r="I1221">
        <v>-0.5</v>
      </c>
    </row>
    <row r="1222" spans="1:9" x14ac:dyDescent="0.3">
      <c r="A1222" t="s">
        <v>1229</v>
      </c>
      <c r="B1222">
        <v>15.9</v>
      </c>
      <c r="C1222">
        <v>8.1801999999999992</v>
      </c>
      <c r="D1222" s="1">
        <v>1.4859999999999999E-7</v>
      </c>
      <c r="E1222">
        <v>200</v>
      </c>
      <c r="G1222">
        <v>0</v>
      </c>
      <c r="H1222">
        <v>1</v>
      </c>
      <c r="I1222">
        <v>2</v>
      </c>
    </row>
    <row r="1223" spans="1:9" x14ac:dyDescent="0.3">
      <c r="A1223" t="s">
        <v>1230</v>
      </c>
      <c r="B1223">
        <v>15.9</v>
      </c>
      <c r="C1223">
        <v>8.2017000000000007</v>
      </c>
      <c r="D1223" s="1">
        <v>1.4910000000000001E-7</v>
      </c>
      <c r="E1223">
        <v>200</v>
      </c>
      <c r="G1223">
        <v>0</v>
      </c>
      <c r="H1223">
        <v>1</v>
      </c>
      <c r="I1223">
        <v>1</v>
      </c>
    </row>
    <row r="1224" spans="1:9" x14ac:dyDescent="0.3">
      <c r="A1224" t="s">
        <v>1231</v>
      </c>
      <c r="B1224">
        <v>15.9</v>
      </c>
      <c r="C1224">
        <v>8.2212999999999994</v>
      </c>
      <c r="D1224" s="1">
        <v>1.5060000000000001E-7</v>
      </c>
      <c r="E1224">
        <v>200</v>
      </c>
      <c r="G1224">
        <v>0</v>
      </c>
      <c r="H1224">
        <v>1</v>
      </c>
      <c r="I1224">
        <v>3</v>
      </c>
    </row>
    <row r="1225" spans="1:9" x14ac:dyDescent="0.3">
      <c r="A1225" t="s">
        <v>1232</v>
      </c>
      <c r="B1225">
        <v>15.9</v>
      </c>
      <c r="C1225">
        <v>8.2431999999999999</v>
      </c>
      <c r="D1225" s="1">
        <v>1.505E-7</v>
      </c>
      <c r="E1225">
        <v>200</v>
      </c>
      <c r="G1225">
        <v>0</v>
      </c>
      <c r="H1225">
        <v>1</v>
      </c>
      <c r="I1225">
        <v>4</v>
      </c>
    </row>
    <row r="1226" spans="1:9" x14ac:dyDescent="0.3">
      <c r="A1226" t="s">
        <v>1233</v>
      </c>
      <c r="B1226">
        <v>15.9</v>
      </c>
      <c r="C1226">
        <v>8.2609999999999992</v>
      </c>
      <c r="D1226" s="1">
        <v>1.4990000000000001E-7</v>
      </c>
      <c r="E1226">
        <v>200</v>
      </c>
      <c r="G1226">
        <v>0</v>
      </c>
      <c r="H1226">
        <v>0</v>
      </c>
      <c r="I1226">
        <v>1</v>
      </c>
    </row>
    <row r="1227" spans="1:9" x14ac:dyDescent="0.3">
      <c r="A1227" t="s">
        <v>1234</v>
      </c>
      <c r="B1227">
        <v>15.9</v>
      </c>
      <c r="C1227">
        <v>8.2811000000000003</v>
      </c>
      <c r="D1227" s="1">
        <v>1.5020000000000001E-7</v>
      </c>
      <c r="E1227">
        <v>200</v>
      </c>
      <c r="G1227">
        <v>0</v>
      </c>
      <c r="H1227">
        <v>1</v>
      </c>
      <c r="I1227">
        <v>1</v>
      </c>
    </row>
    <row r="1228" spans="1:9" x14ac:dyDescent="0.3">
      <c r="A1228" t="s">
        <v>1235</v>
      </c>
      <c r="B1228">
        <v>15.9</v>
      </c>
      <c r="C1228">
        <v>8.3005999999999993</v>
      </c>
      <c r="D1228" s="1">
        <v>1.5060000000000001E-7</v>
      </c>
      <c r="E1228">
        <v>200</v>
      </c>
      <c r="G1228">
        <v>0</v>
      </c>
      <c r="H1228">
        <v>2</v>
      </c>
      <c r="I1228">
        <v>5</v>
      </c>
    </row>
    <row r="1229" spans="1:9" x14ac:dyDescent="0.3">
      <c r="A1229" t="s">
        <v>1236</v>
      </c>
      <c r="B1229">
        <v>15</v>
      </c>
      <c r="C1229">
        <v>8.3206000000000007</v>
      </c>
      <c r="D1229" s="1">
        <v>1.4859999999999999E-7</v>
      </c>
      <c r="E1229">
        <v>200</v>
      </c>
      <c r="G1229">
        <v>0</v>
      </c>
      <c r="H1229">
        <v>0</v>
      </c>
      <c r="I1229">
        <v>-0.5</v>
      </c>
    </row>
    <row r="1230" spans="1:9" x14ac:dyDescent="0.3">
      <c r="A1230" t="s">
        <v>1237</v>
      </c>
      <c r="B1230">
        <v>15.9</v>
      </c>
      <c r="C1230">
        <v>8.3394999999999992</v>
      </c>
      <c r="D1230" s="1">
        <v>1.4859999999999999E-7</v>
      </c>
      <c r="E1230">
        <v>200</v>
      </c>
      <c r="G1230">
        <v>0</v>
      </c>
      <c r="H1230">
        <v>1</v>
      </c>
      <c r="I1230">
        <v>1</v>
      </c>
    </row>
    <row r="1231" spans="1:9" x14ac:dyDescent="0.3">
      <c r="A1231" t="s">
        <v>1238</v>
      </c>
      <c r="B1231">
        <v>15.9</v>
      </c>
      <c r="C1231">
        <v>8.3598999999999997</v>
      </c>
      <c r="D1231" s="1">
        <v>1.497E-7</v>
      </c>
      <c r="E1231">
        <v>200</v>
      </c>
      <c r="G1231">
        <v>1</v>
      </c>
      <c r="H1231">
        <v>0</v>
      </c>
      <c r="I1231">
        <v>3</v>
      </c>
    </row>
    <row r="1232" spans="1:9" x14ac:dyDescent="0.3">
      <c r="A1232" t="s">
        <v>1239</v>
      </c>
      <c r="B1232">
        <v>15.9</v>
      </c>
      <c r="C1232">
        <v>8.3809000000000005</v>
      </c>
      <c r="D1232" s="1">
        <v>1.4929999999999999E-7</v>
      </c>
      <c r="E1232">
        <v>200</v>
      </c>
      <c r="G1232">
        <v>0.5</v>
      </c>
      <c r="H1232">
        <v>2</v>
      </c>
      <c r="I1232">
        <v>5</v>
      </c>
    </row>
    <row r="1233" spans="1:9" x14ac:dyDescent="0.3">
      <c r="A1233" t="s">
        <v>1240</v>
      </c>
      <c r="B1233">
        <v>15.9</v>
      </c>
      <c r="C1233">
        <v>8.4017999999999997</v>
      </c>
      <c r="D1233" s="1">
        <v>1.4910000000000001E-7</v>
      </c>
      <c r="E1233">
        <v>200</v>
      </c>
      <c r="G1233">
        <v>0</v>
      </c>
      <c r="H1233">
        <v>1</v>
      </c>
      <c r="I1233">
        <v>3</v>
      </c>
    </row>
    <row r="1234" spans="1:9" x14ac:dyDescent="0.3">
      <c r="A1234" t="s">
        <v>1241</v>
      </c>
      <c r="B1234">
        <v>15.9</v>
      </c>
      <c r="C1234">
        <v>8.4189000000000007</v>
      </c>
      <c r="D1234" s="1">
        <v>1.4789999999999999E-7</v>
      </c>
      <c r="E1234">
        <v>200</v>
      </c>
      <c r="G1234">
        <v>1</v>
      </c>
      <c r="H1234">
        <v>2</v>
      </c>
      <c r="I1234">
        <v>3</v>
      </c>
    </row>
    <row r="1235" spans="1:9" x14ac:dyDescent="0.3">
      <c r="A1235" t="s">
        <v>1242</v>
      </c>
      <c r="B1235">
        <v>15.9</v>
      </c>
      <c r="C1235">
        <v>8.4422999999999995</v>
      </c>
      <c r="D1235" s="1">
        <v>1.48E-7</v>
      </c>
      <c r="E1235">
        <v>200</v>
      </c>
      <c r="G1235">
        <v>3</v>
      </c>
      <c r="H1235">
        <v>1</v>
      </c>
      <c r="I1235">
        <v>4</v>
      </c>
    </row>
    <row r="1236" spans="1:9" x14ac:dyDescent="0.3">
      <c r="A1236" t="s">
        <v>1243</v>
      </c>
      <c r="B1236">
        <v>15.9</v>
      </c>
      <c r="C1236">
        <v>8.4612999999999996</v>
      </c>
      <c r="D1236" s="1">
        <v>1.4740000000000001E-7</v>
      </c>
      <c r="E1236">
        <v>200</v>
      </c>
      <c r="G1236">
        <v>1</v>
      </c>
      <c r="H1236">
        <v>1</v>
      </c>
      <c r="I1236">
        <v>5</v>
      </c>
    </row>
    <row r="1237" spans="1:9" x14ac:dyDescent="0.3">
      <c r="A1237" t="s">
        <v>1244</v>
      </c>
      <c r="B1237">
        <v>15</v>
      </c>
      <c r="C1237">
        <v>8.4811999999999994</v>
      </c>
      <c r="D1237" s="1">
        <v>1.4840000000000001E-7</v>
      </c>
      <c r="E1237">
        <v>200</v>
      </c>
      <c r="G1237">
        <v>0</v>
      </c>
      <c r="H1237">
        <v>0</v>
      </c>
      <c r="I1237">
        <v>5</v>
      </c>
    </row>
    <row r="1238" spans="1:9" x14ac:dyDescent="0.3">
      <c r="A1238" t="s">
        <v>1245</v>
      </c>
      <c r="B1238">
        <v>15.9</v>
      </c>
      <c r="C1238">
        <v>8.5012000000000008</v>
      </c>
      <c r="D1238" s="1">
        <v>1.476E-7</v>
      </c>
      <c r="E1238">
        <v>200</v>
      </c>
      <c r="G1238">
        <v>0</v>
      </c>
      <c r="H1238">
        <v>0</v>
      </c>
      <c r="I1238">
        <v>1</v>
      </c>
    </row>
    <row r="1239" spans="1:9" x14ac:dyDescent="0.3">
      <c r="A1239" t="s">
        <v>1246</v>
      </c>
      <c r="B1239">
        <v>15.9</v>
      </c>
      <c r="C1239">
        <v>8.5203000000000007</v>
      </c>
      <c r="D1239" s="1">
        <v>1.4850000000000001E-7</v>
      </c>
      <c r="E1239">
        <v>200</v>
      </c>
      <c r="G1239">
        <v>1</v>
      </c>
      <c r="H1239">
        <v>1</v>
      </c>
      <c r="I1239">
        <v>6.5</v>
      </c>
    </row>
    <row r="1240" spans="1:9" x14ac:dyDescent="0.3">
      <c r="A1240" t="s">
        <v>1247</v>
      </c>
      <c r="B1240">
        <v>16.100000000000001</v>
      </c>
      <c r="C1240">
        <v>8.5397999999999996</v>
      </c>
      <c r="D1240" s="1">
        <v>1.4719999999999999E-7</v>
      </c>
      <c r="E1240">
        <v>200</v>
      </c>
      <c r="G1240">
        <v>0</v>
      </c>
      <c r="H1240">
        <v>1</v>
      </c>
      <c r="I1240">
        <v>3</v>
      </c>
    </row>
    <row r="1241" spans="1:9" x14ac:dyDescent="0.3">
      <c r="A1241" t="s">
        <v>1248</v>
      </c>
      <c r="B1241">
        <v>15.9</v>
      </c>
      <c r="C1241">
        <v>8.5597999999999992</v>
      </c>
      <c r="D1241" s="1">
        <v>1.4880000000000001E-7</v>
      </c>
      <c r="E1241">
        <v>200</v>
      </c>
      <c r="G1241">
        <v>1</v>
      </c>
      <c r="H1241">
        <v>0</v>
      </c>
      <c r="I1241">
        <v>5</v>
      </c>
    </row>
    <row r="1242" spans="1:9" x14ac:dyDescent="0.3">
      <c r="A1242" t="s">
        <v>1249</v>
      </c>
      <c r="B1242">
        <v>15.9</v>
      </c>
      <c r="C1242">
        <v>8.5798000000000005</v>
      </c>
      <c r="D1242" s="1">
        <v>1.4749999999999999E-7</v>
      </c>
      <c r="E1242">
        <v>200</v>
      </c>
      <c r="G1242">
        <v>0</v>
      </c>
      <c r="H1242">
        <v>0</v>
      </c>
      <c r="I1242">
        <v>2</v>
      </c>
    </row>
    <row r="1243" spans="1:9" x14ac:dyDescent="0.3">
      <c r="A1243" t="s">
        <v>1250</v>
      </c>
      <c r="B1243">
        <v>15.9</v>
      </c>
      <c r="C1243">
        <v>8.6000999999999994</v>
      </c>
      <c r="D1243" s="1">
        <v>1.4920000000000001E-7</v>
      </c>
      <c r="E1243">
        <v>200</v>
      </c>
      <c r="G1243">
        <v>0</v>
      </c>
      <c r="H1243">
        <v>0</v>
      </c>
      <c r="I1243">
        <v>4</v>
      </c>
    </row>
    <row r="1244" spans="1:9" x14ac:dyDescent="0.3">
      <c r="A1244" t="s">
        <v>1251</v>
      </c>
      <c r="B1244">
        <v>15.9</v>
      </c>
      <c r="C1244">
        <v>8.6199999999999992</v>
      </c>
      <c r="D1244" s="1">
        <v>1.4859999999999999E-7</v>
      </c>
      <c r="E1244">
        <v>200</v>
      </c>
      <c r="G1244">
        <v>1</v>
      </c>
      <c r="H1244">
        <v>2</v>
      </c>
      <c r="I1244">
        <v>4</v>
      </c>
    </row>
    <row r="1245" spans="1:9" x14ac:dyDescent="0.3">
      <c r="A1245" t="s">
        <v>1252</v>
      </c>
      <c r="B1245">
        <v>15.9</v>
      </c>
      <c r="C1245">
        <v>8.6412999999999993</v>
      </c>
      <c r="D1245" s="1">
        <v>1.4770000000000001E-7</v>
      </c>
      <c r="E1245">
        <v>200</v>
      </c>
      <c r="G1245">
        <v>0</v>
      </c>
      <c r="H1245">
        <v>3</v>
      </c>
      <c r="I1245">
        <v>4.5</v>
      </c>
    </row>
    <row r="1246" spans="1:9" x14ac:dyDescent="0.3">
      <c r="A1246" t="s">
        <v>1253</v>
      </c>
      <c r="B1246">
        <v>15.9</v>
      </c>
      <c r="C1246">
        <v>8.6608000000000001</v>
      </c>
      <c r="D1246" s="1">
        <v>1.4749999999999999E-7</v>
      </c>
      <c r="E1246">
        <v>200</v>
      </c>
      <c r="G1246">
        <v>0</v>
      </c>
      <c r="H1246">
        <v>1</v>
      </c>
      <c r="I1246">
        <v>6</v>
      </c>
    </row>
    <row r="1247" spans="1:9" x14ac:dyDescent="0.3">
      <c r="A1247" t="s">
        <v>1254</v>
      </c>
      <c r="B1247">
        <v>15.9</v>
      </c>
      <c r="C1247">
        <v>8.68</v>
      </c>
      <c r="D1247" s="1">
        <v>1.4740000000000001E-7</v>
      </c>
      <c r="E1247">
        <v>200</v>
      </c>
      <c r="G1247">
        <v>0</v>
      </c>
      <c r="H1247">
        <v>4</v>
      </c>
      <c r="I1247">
        <v>4.5</v>
      </c>
    </row>
    <row r="1248" spans="1:9" x14ac:dyDescent="0.3">
      <c r="A1248" t="s">
        <v>1255</v>
      </c>
      <c r="B1248">
        <v>15.9</v>
      </c>
      <c r="C1248">
        <v>8.6997</v>
      </c>
      <c r="D1248" s="1">
        <v>1.4959999999999999E-7</v>
      </c>
      <c r="E1248">
        <v>200</v>
      </c>
      <c r="G1248">
        <v>4</v>
      </c>
      <c r="H1248">
        <v>3.5</v>
      </c>
      <c r="I1248">
        <v>11.5</v>
      </c>
    </row>
    <row r="1249" spans="1:9" x14ac:dyDescent="0.3">
      <c r="A1249" t="s">
        <v>1256</v>
      </c>
      <c r="B1249">
        <v>15.9</v>
      </c>
      <c r="C1249">
        <v>8.7208000000000006</v>
      </c>
      <c r="D1249" s="1">
        <v>1.4719999999999999E-7</v>
      </c>
      <c r="E1249">
        <v>200</v>
      </c>
      <c r="G1249">
        <v>1</v>
      </c>
      <c r="H1249">
        <v>1</v>
      </c>
      <c r="I1249">
        <v>5</v>
      </c>
    </row>
    <row r="1250" spans="1:9" x14ac:dyDescent="0.3">
      <c r="A1250" t="s">
        <v>1257</v>
      </c>
      <c r="B1250">
        <v>15.9</v>
      </c>
      <c r="C1250">
        <v>8.7416</v>
      </c>
      <c r="D1250" s="1">
        <v>1.4880000000000001E-7</v>
      </c>
      <c r="E1250">
        <v>200</v>
      </c>
      <c r="G1250">
        <v>0</v>
      </c>
      <c r="H1250">
        <v>3</v>
      </c>
      <c r="I1250">
        <v>8</v>
      </c>
    </row>
    <row r="1251" spans="1:9" x14ac:dyDescent="0.3">
      <c r="A1251" t="s">
        <v>1258</v>
      </c>
      <c r="B1251">
        <v>15.9</v>
      </c>
      <c r="C1251">
        <v>8.7578999999999994</v>
      </c>
      <c r="D1251" s="1">
        <v>1.4850000000000001E-7</v>
      </c>
      <c r="E1251">
        <v>200</v>
      </c>
      <c r="G1251">
        <v>1</v>
      </c>
      <c r="H1251">
        <v>0</v>
      </c>
      <c r="I1251">
        <v>4.5</v>
      </c>
    </row>
    <row r="1252" spans="1:9" x14ac:dyDescent="0.3">
      <c r="A1252" t="s">
        <v>1259</v>
      </c>
      <c r="B1252">
        <v>15</v>
      </c>
      <c r="C1252">
        <v>8.7802000000000007</v>
      </c>
      <c r="D1252" s="1">
        <v>1.4859999999999999E-7</v>
      </c>
      <c r="E1252">
        <v>200</v>
      </c>
      <c r="G1252">
        <v>0</v>
      </c>
      <c r="H1252">
        <v>1</v>
      </c>
      <c r="I1252">
        <v>2.5</v>
      </c>
    </row>
    <row r="1253" spans="1:9" x14ac:dyDescent="0.3">
      <c r="A1253" t="s">
        <v>1260</v>
      </c>
      <c r="B1253">
        <v>15.9</v>
      </c>
      <c r="C1253">
        <v>8.8017000000000003</v>
      </c>
      <c r="D1253" s="1">
        <v>1.4719999999999999E-7</v>
      </c>
      <c r="E1253">
        <v>200</v>
      </c>
      <c r="G1253">
        <v>0</v>
      </c>
      <c r="H1253">
        <v>1</v>
      </c>
      <c r="I1253">
        <v>4.5</v>
      </c>
    </row>
    <row r="1254" spans="1:9" x14ac:dyDescent="0.3">
      <c r="A1254" t="s">
        <v>1261</v>
      </c>
      <c r="B1254">
        <v>15.9</v>
      </c>
      <c r="C1254">
        <v>8.8214000000000006</v>
      </c>
      <c r="D1254" s="1">
        <v>1.4789999999999999E-7</v>
      </c>
      <c r="E1254">
        <v>200</v>
      </c>
      <c r="G1254">
        <v>2</v>
      </c>
      <c r="H1254">
        <v>2</v>
      </c>
      <c r="I1254">
        <v>9</v>
      </c>
    </row>
    <row r="1255" spans="1:9" x14ac:dyDescent="0.3">
      <c r="A1255" t="s">
        <v>1262</v>
      </c>
      <c r="B1255">
        <v>15.9</v>
      </c>
      <c r="C1255">
        <v>8.8397000000000006</v>
      </c>
      <c r="D1255" s="1">
        <v>1.4609999999999999E-7</v>
      </c>
      <c r="E1255">
        <v>200</v>
      </c>
      <c r="G1255">
        <v>2</v>
      </c>
      <c r="H1255">
        <v>0</v>
      </c>
      <c r="I1255">
        <v>6.5</v>
      </c>
    </row>
    <row r="1256" spans="1:9" x14ac:dyDescent="0.3">
      <c r="A1256" t="s">
        <v>1263</v>
      </c>
      <c r="B1256">
        <v>15.9</v>
      </c>
      <c r="C1256">
        <v>8.8612000000000002</v>
      </c>
      <c r="D1256" s="1">
        <v>1.4649999999999999E-7</v>
      </c>
      <c r="E1256">
        <v>200</v>
      </c>
      <c r="G1256">
        <v>0</v>
      </c>
      <c r="H1256">
        <v>2</v>
      </c>
      <c r="I1256">
        <v>4</v>
      </c>
    </row>
    <row r="1257" spans="1:9" x14ac:dyDescent="0.3">
      <c r="A1257" t="s">
        <v>1264</v>
      </c>
      <c r="B1257">
        <v>15.9</v>
      </c>
      <c r="C1257">
        <v>8.8805999999999994</v>
      </c>
      <c r="D1257" s="1">
        <v>1.4880000000000001E-7</v>
      </c>
      <c r="E1257">
        <v>200</v>
      </c>
      <c r="G1257">
        <v>0</v>
      </c>
      <c r="H1257">
        <v>2</v>
      </c>
      <c r="I1257">
        <v>4</v>
      </c>
    </row>
    <row r="1258" spans="1:9" x14ac:dyDescent="0.3">
      <c r="A1258" t="s">
        <v>1265</v>
      </c>
      <c r="B1258">
        <v>15.9</v>
      </c>
      <c r="C1258">
        <v>8.8991000000000007</v>
      </c>
      <c r="D1258" s="1">
        <v>1.483E-7</v>
      </c>
      <c r="E1258">
        <v>200</v>
      </c>
      <c r="G1258">
        <v>0</v>
      </c>
      <c r="H1258">
        <v>1</v>
      </c>
      <c r="I1258">
        <v>5</v>
      </c>
    </row>
    <row r="1259" spans="1:9" x14ac:dyDescent="0.3">
      <c r="A1259" t="s">
        <v>1266</v>
      </c>
      <c r="B1259">
        <v>15.9</v>
      </c>
      <c r="C1259">
        <v>8.92</v>
      </c>
      <c r="D1259" s="1">
        <v>1.4749999999999999E-7</v>
      </c>
      <c r="E1259">
        <v>200</v>
      </c>
      <c r="G1259">
        <v>1</v>
      </c>
      <c r="H1259">
        <v>1</v>
      </c>
      <c r="I1259">
        <v>3.5</v>
      </c>
    </row>
    <row r="1260" spans="1:9" x14ac:dyDescent="0.3">
      <c r="A1260" t="s">
        <v>1267</v>
      </c>
      <c r="B1260">
        <v>15.9</v>
      </c>
      <c r="C1260">
        <v>8.9408999999999992</v>
      </c>
      <c r="D1260" s="1">
        <v>1.4770000000000001E-7</v>
      </c>
      <c r="E1260">
        <v>200</v>
      </c>
      <c r="G1260">
        <v>0</v>
      </c>
      <c r="H1260">
        <v>0</v>
      </c>
      <c r="I1260">
        <v>2</v>
      </c>
    </row>
    <row r="1261" spans="1:9" x14ac:dyDescent="0.3">
      <c r="A1261" t="s">
        <v>1268</v>
      </c>
      <c r="B1261">
        <v>15.9</v>
      </c>
      <c r="C1261">
        <v>8.9605999999999995</v>
      </c>
      <c r="D1261" s="1">
        <v>1.4649999999999999E-7</v>
      </c>
      <c r="E1261">
        <v>200</v>
      </c>
      <c r="G1261">
        <v>0</v>
      </c>
      <c r="H1261">
        <v>2</v>
      </c>
      <c r="I1261">
        <v>3.5</v>
      </c>
    </row>
    <row r="1262" spans="1:9" x14ac:dyDescent="0.3">
      <c r="A1262" t="s">
        <v>1269</v>
      </c>
      <c r="B1262">
        <v>15</v>
      </c>
      <c r="C1262">
        <v>8.9802</v>
      </c>
      <c r="D1262" s="1">
        <v>1.49E-7</v>
      </c>
      <c r="E1262">
        <v>200</v>
      </c>
      <c r="G1262">
        <v>0</v>
      </c>
      <c r="H1262">
        <v>1</v>
      </c>
      <c r="I1262">
        <v>8</v>
      </c>
    </row>
    <row r="1263" spans="1:9" x14ac:dyDescent="0.3">
      <c r="A1263" t="s">
        <v>1270</v>
      </c>
      <c r="B1263">
        <v>15.9</v>
      </c>
      <c r="C1263">
        <v>9.0008999999999997</v>
      </c>
      <c r="D1263" s="1">
        <v>1.4649999999999999E-7</v>
      </c>
      <c r="E1263">
        <v>200</v>
      </c>
      <c r="G1263">
        <v>1</v>
      </c>
      <c r="H1263">
        <v>3</v>
      </c>
      <c r="I1263">
        <v>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3"/>
  <sheetViews>
    <sheetView topLeftCell="C7" workbookViewId="0">
      <selection activeCell="N129" activeCellId="1" sqref="J4:J129 N4:N129"/>
    </sheetView>
  </sheetViews>
  <sheetFormatPr defaultRowHeight="14.4" x14ac:dyDescent="0.3"/>
  <cols>
    <col min="1" max="1" width="30.88671875" customWidth="1"/>
  </cols>
  <sheetData>
    <row r="1" spans="1:14" x14ac:dyDescent="0.3">
      <c r="A1" t="s">
        <v>1291</v>
      </c>
    </row>
    <row r="2" spans="1:14" x14ac:dyDescent="0.3">
      <c r="A2" t="s">
        <v>1</v>
      </c>
      <c r="B2" t="s">
        <v>1292</v>
      </c>
      <c r="C2" t="s">
        <v>3</v>
      </c>
      <c r="D2" t="s">
        <v>1293</v>
      </c>
    </row>
    <row r="3" spans="1:14" x14ac:dyDescent="0.3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300</v>
      </c>
      <c r="J3" t="s">
        <v>1271</v>
      </c>
      <c r="K3" t="s">
        <v>1272</v>
      </c>
      <c r="L3" t="s">
        <v>1273</v>
      </c>
      <c r="M3" t="s">
        <v>1275</v>
      </c>
      <c r="N3" t="s">
        <v>1276</v>
      </c>
    </row>
    <row r="4" spans="1:14" x14ac:dyDescent="0.3">
      <c r="A4" t="s">
        <v>11</v>
      </c>
      <c r="B4">
        <v>16</v>
      </c>
      <c r="C4">
        <v>6.5014000000000003</v>
      </c>
      <c r="D4" s="1">
        <v>7.8569999999999995E-7</v>
      </c>
      <c r="E4">
        <v>202</v>
      </c>
      <c r="G4">
        <v>0</v>
      </c>
      <c r="H4">
        <v>0</v>
      </c>
      <c r="I4">
        <v>0</v>
      </c>
      <c r="J4">
        <v>6.5</v>
      </c>
      <c r="K4">
        <f>SUM(G4,G130,G256,G382,G508,G634,G760,G886,G1012,G1138)</f>
        <v>-1</v>
      </c>
      <c r="L4">
        <f t="shared" ref="L4:M4" si="0">SUM(H4,H130,H256,H382,H508,H634,H760,H886,H1012,H1138)</f>
        <v>1</v>
      </c>
      <c r="M4">
        <f t="shared" si="0"/>
        <v>-2.5</v>
      </c>
      <c r="N4">
        <f>K4-L4/3</f>
        <v>-1.3333333333333333</v>
      </c>
    </row>
    <row r="5" spans="1:14" x14ac:dyDescent="0.3">
      <c r="A5" t="s">
        <v>12</v>
      </c>
      <c r="B5">
        <v>15.9</v>
      </c>
      <c r="C5">
        <v>6.5202999999999998</v>
      </c>
      <c r="D5" s="1">
        <v>7.8260000000000003E-7</v>
      </c>
      <c r="E5">
        <v>201</v>
      </c>
      <c r="G5">
        <v>0</v>
      </c>
      <c r="H5">
        <v>0</v>
      </c>
      <c r="I5">
        <v>0</v>
      </c>
      <c r="J5">
        <f>J4+0.02</f>
        <v>6.52</v>
      </c>
      <c r="K5">
        <f t="shared" ref="K5:K68" si="1">SUM(G5,G131,G257,G383,G509,G635,G761,G887,G1013,G1139)</f>
        <v>1.5</v>
      </c>
      <c r="L5">
        <f t="shared" ref="L5:L68" si="2">SUM(H5,H131,H257,H383,H509,H635,H761,H887,H1013,H1139)</f>
        <v>1</v>
      </c>
      <c r="M5">
        <f t="shared" ref="M5:M68" si="3">SUM(I5,I131,I257,I383,I509,I635,I761,I887,I1013,I1139)</f>
        <v>2</v>
      </c>
      <c r="N5">
        <f t="shared" ref="N5:N68" si="4">K5-L5/3</f>
        <v>1.1666666666666667</v>
      </c>
    </row>
    <row r="6" spans="1:14" x14ac:dyDescent="0.3">
      <c r="A6" t="s">
        <v>13</v>
      </c>
      <c r="B6">
        <v>15.9</v>
      </c>
      <c r="C6">
        <v>6.5396000000000001</v>
      </c>
      <c r="D6" s="1">
        <v>7.8039999999999997E-7</v>
      </c>
      <c r="E6">
        <v>201</v>
      </c>
      <c r="G6">
        <v>0</v>
      </c>
      <c r="H6">
        <v>0</v>
      </c>
      <c r="I6">
        <v>0</v>
      </c>
      <c r="J6">
        <f t="shared" ref="J6:J69" si="5">J5+0.02</f>
        <v>6.5399999999999991</v>
      </c>
      <c r="K6">
        <f t="shared" si="1"/>
        <v>0.5</v>
      </c>
      <c r="L6">
        <f t="shared" si="2"/>
        <v>-7</v>
      </c>
      <c r="M6">
        <f t="shared" si="3"/>
        <v>0.5</v>
      </c>
      <c r="N6">
        <f t="shared" si="4"/>
        <v>2.8333333333333335</v>
      </c>
    </row>
    <row r="7" spans="1:14" x14ac:dyDescent="0.3">
      <c r="A7" t="s">
        <v>14</v>
      </c>
      <c r="B7">
        <v>15</v>
      </c>
      <c r="C7">
        <v>6.5595999999999997</v>
      </c>
      <c r="D7" s="1">
        <v>7.7820000000000002E-7</v>
      </c>
      <c r="E7">
        <v>200</v>
      </c>
      <c r="G7">
        <v>0</v>
      </c>
      <c r="H7">
        <v>0</v>
      </c>
      <c r="I7">
        <v>0</v>
      </c>
      <c r="J7">
        <f t="shared" si="5"/>
        <v>6.5599999999999987</v>
      </c>
      <c r="K7">
        <f t="shared" si="1"/>
        <v>-2</v>
      </c>
      <c r="L7">
        <f t="shared" si="2"/>
        <v>0.5</v>
      </c>
      <c r="M7">
        <f t="shared" si="3"/>
        <v>21.5</v>
      </c>
      <c r="N7">
        <f t="shared" si="4"/>
        <v>-2.1666666666666665</v>
      </c>
    </row>
    <row r="8" spans="1:14" x14ac:dyDescent="0.3">
      <c r="A8" t="s">
        <v>15</v>
      </c>
      <c r="B8">
        <v>15.9</v>
      </c>
      <c r="C8">
        <v>6.5808</v>
      </c>
      <c r="D8" s="1">
        <v>7.7589999999999995E-7</v>
      </c>
      <c r="E8">
        <v>200</v>
      </c>
      <c r="G8">
        <v>0</v>
      </c>
      <c r="H8">
        <v>0</v>
      </c>
      <c r="I8">
        <v>0</v>
      </c>
      <c r="J8">
        <f t="shared" si="5"/>
        <v>6.5799999999999983</v>
      </c>
      <c r="K8">
        <f t="shared" si="1"/>
        <v>-2</v>
      </c>
      <c r="L8">
        <f t="shared" si="2"/>
        <v>-5.5</v>
      </c>
      <c r="M8">
        <f t="shared" si="3"/>
        <v>-11.5</v>
      </c>
      <c r="N8">
        <f t="shared" si="4"/>
        <v>-0.16666666666666674</v>
      </c>
    </row>
    <row r="9" spans="1:14" x14ac:dyDescent="0.3">
      <c r="A9" t="s">
        <v>16</v>
      </c>
      <c r="B9">
        <v>15.9</v>
      </c>
      <c r="C9">
        <v>6.6</v>
      </c>
      <c r="D9" s="1">
        <v>7.7400000000000002E-7</v>
      </c>
      <c r="E9">
        <v>200</v>
      </c>
      <c r="G9">
        <v>0</v>
      </c>
      <c r="H9">
        <v>0</v>
      </c>
      <c r="I9">
        <v>0</v>
      </c>
      <c r="J9">
        <f t="shared" si="5"/>
        <v>6.5999999999999979</v>
      </c>
      <c r="K9">
        <f t="shared" si="1"/>
        <v>-1.5</v>
      </c>
      <c r="L9">
        <f t="shared" si="2"/>
        <v>-0.5</v>
      </c>
      <c r="M9">
        <f t="shared" si="3"/>
        <v>7</v>
      </c>
      <c r="N9">
        <f t="shared" si="4"/>
        <v>-1.3333333333333333</v>
      </c>
    </row>
    <row r="10" spans="1:14" x14ac:dyDescent="0.3">
      <c r="A10" t="s">
        <v>17</v>
      </c>
      <c r="B10">
        <v>15.9</v>
      </c>
      <c r="C10">
        <v>6.6219999999999999</v>
      </c>
      <c r="D10" s="1">
        <v>7.7219999999999999E-7</v>
      </c>
      <c r="E10">
        <v>200</v>
      </c>
      <c r="G10">
        <v>0</v>
      </c>
      <c r="H10">
        <v>0</v>
      </c>
      <c r="I10">
        <v>0</v>
      </c>
      <c r="J10">
        <f t="shared" si="5"/>
        <v>6.6199999999999974</v>
      </c>
      <c r="K10">
        <f t="shared" si="1"/>
        <v>5</v>
      </c>
      <c r="L10">
        <f t="shared" si="2"/>
        <v>-0.5</v>
      </c>
      <c r="M10">
        <f t="shared" si="3"/>
        <v>15</v>
      </c>
      <c r="N10">
        <f t="shared" si="4"/>
        <v>5.166666666666667</v>
      </c>
    </row>
    <row r="11" spans="1:14" x14ac:dyDescent="0.3">
      <c r="A11" t="s">
        <v>18</v>
      </c>
      <c r="B11">
        <v>16</v>
      </c>
      <c r="C11">
        <v>6.6426999999999996</v>
      </c>
      <c r="D11" s="1">
        <v>7.6840000000000002E-7</v>
      </c>
      <c r="E11">
        <v>200</v>
      </c>
      <c r="G11">
        <v>0</v>
      </c>
      <c r="H11">
        <v>0</v>
      </c>
      <c r="I11">
        <v>0</v>
      </c>
      <c r="J11">
        <f t="shared" si="5"/>
        <v>6.639999999999997</v>
      </c>
      <c r="K11">
        <f t="shared" si="1"/>
        <v>-1</v>
      </c>
      <c r="L11">
        <f t="shared" si="2"/>
        <v>0.5</v>
      </c>
      <c r="M11">
        <f t="shared" si="3"/>
        <v>-5.5</v>
      </c>
      <c r="N11">
        <f t="shared" si="4"/>
        <v>-1.1666666666666667</v>
      </c>
    </row>
    <row r="12" spans="1:14" x14ac:dyDescent="0.3">
      <c r="A12" t="s">
        <v>19</v>
      </c>
      <c r="B12">
        <v>15</v>
      </c>
      <c r="C12">
        <v>6.6607000000000003</v>
      </c>
      <c r="D12" s="1">
        <v>7.6700000000000003E-7</v>
      </c>
      <c r="E12">
        <v>200</v>
      </c>
      <c r="G12">
        <v>0</v>
      </c>
      <c r="H12">
        <v>0</v>
      </c>
      <c r="I12">
        <v>0</v>
      </c>
      <c r="J12">
        <f t="shared" si="5"/>
        <v>6.6599999999999966</v>
      </c>
      <c r="K12">
        <f t="shared" si="1"/>
        <v>4</v>
      </c>
      <c r="L12">
        <f t="shared" si="2"/>
        <v>5.5</v>
      </c>
      <c r="M12">
        <f t="shared" si="3"/>
        <v>10</v>
      </c>
      <c r="N12">
        <f t="shared" si="4"/>
        <v>2.166666666666667</v>
      </c>
    </row>
    <row r="13" spans="1:14" x14ac:dyDescent="0.3">
      <c r="A13" t="s">
        <v>20</v>
      </c>
      <c r="B13">
        <v>15</v>
      </c>
      <c r="C13">
        <v>6.6788999999999996</v>
      </c>
      <c r="D13" s="1">
        <v>7.6680000000000001E-7</v>
      </c>
      <c r="E13">
        <v>200</v>
      </c>
      <c r="G13">
        <v>0</v>
      </c>
      <c r="H13">
        <v>0</v>
      </c>
      <c r="I13">
        <v>0</v>
      </c>
      <c r="J13">
        <f t="shared" si="5"/>
        <v>6.6799999999999962</v>
      </c>
      <c r="K13">
        <f t="shared" si="1"/>
        <v>3</v>
      </c>
      <c r="L13">
        <f t="shared" si="2"/>
        <v>-1.5</v>
      </c>
      <c r="M13">
        <f t="shared" si="3"/>
        <v>6.5</v>
      </c>
      <c r="N13">
        <f t="shared" si="4"/>
        <v>3.5</v>
      </c>
    </row>
    <row r="14" spans="1:14" x14ac:dyDescent="0.3">
      <c r="A14" t="s">
        <v>21</v>
      </c>
      <c r="B14">
        <v>15</v>
      </c>
      <c r="C14">
        <v>6.6973000000000003</v>
      </c>
      <c r="D14" s="1">
        <v>7.6560000000000003E-7</v>
      </c>
      <c r="E14">
        <v>200</v>
      </c>
      <c r="G14">
        <v>0</v>
      </c>
      <c r="H14">
        <v>0</v>
      </c>
      <c r="I14">
        <v>0</v>
      </c>
      <c r="J14">
        <f t="shared" si="5"/>
        <v>6.6999999999999957</v>
      </c>
      <c r="K14">
        <f t="shared" si="1"/>
        <v>-0.5</v>
      </c>
      <c r="L14">
        <f t="shared" si="2"/>
        <v>-2</v>
      </c>
      <c r="M14">
        <f t="shared" si="3"/>
        <v>5.5</v>
      </c>
      <c r="N14">
        <f t="shared" si="4"/>
        <v>0.16666666666666663</v>
      </c>
    </row>
    <row r="15" spans="1:14" x14ac:dyDescent="0.3">
      <c r="A15" t="s">
        <v>22</v>
      </c>
      <c r="B15">
        <v>16</v>
      </c>
      <c r="C15">
        <v>6.7195</v>
      </c>
      <c r="D15" s="1">
        <v>7.6290000000000004E-7</v>
      </c>
      <c r="E15">
        <v>200</v>
      </c>
      <c r="G15">
        <v>0</v>
      </c>
      <c r="H15">
        <v>0</v>
      </c>
      <c r="I15">
        <v>0</v>
      </c>
      <c r="J15">
        <f t="shared" si="5"/>
        <v>6.7199999999999953</v>
      </c>
      <c r="K15">
        <f t="shared" si="1"/>
        <v>0.5</v>
      </c>
      <c r="L15">
        <f t="shared" si="2"/>
        <v>-1</v>
      </c>
      <c r="M15">
        <f t="shared" si="3"/>
        <v>14</v>
      </c>
      <c r="N15">
        <f t="shared" si="4"/>
        <v>0.83333333333333326</v>
      </c>
    </row>
    <row r="16" spans="1:14" x14ac:dyDescent="0.3">
      <c r="A16" t="s">
        <v>23</v>
      </c>
      <c r="B16">
        <v>15.9</v>
      </c>
      <c r="C16">
        <v>6.7412000000000001</v>
      </c>
      <c r="D16" s="1">
        <v>7.6229999999999999E-7</v>
      </c>
      <c r="E16">
        <v>200</v>
      </c>
      <c r="G16">
        <v>0</v>
      </c>
      <c r="H16">
        <v>0</v>
      </c>
      <c r="I16">
        <v>0</v>
      </c>
      <c r="J16">
        <f t="shared" si="5"/>
        <v>6.7399999999999949</v>
      </c>
      <c r="K16">
        <f t="shared" si="1"/>
        <v>-3</v>
      </c>
      <c r="L16">
        <f t="shared" si="2"/>
        <v>9.5</v>
      </c>
      <c r="M16">
        <f t="shared" si="3"/>
        <v>16.5</v>
      </c>
      <c r="N16">
        <f t="shared" si="4"/>
        <v>-6.1666666666666661</v>
      </c>
    </row>
    <row r="17" spans="1:14" x14ac:dyDescent="0.3">
      <c r="A17" t="s">
        <v>24</v>
      </c>
      <c r="B17">
        <v>15.9</v>
      </c>
      <c r="C17">
        <v>6.7613000000000003</v>
      </c>
      <c r="D17" s="1">
        <v>7.6069999999999998E-7</v>
      </c>
      <c r="E17">
        <v>200</v>
      </c>
      <c r="G17">
        <v>0</v>
      </c>
      <c r="H17">
        <v>0</v>
      </c>
      <c r="I17">
        <v>0</v>
      </c>
      <c r="J17">
        <f t="shared" si="5"/>
        <v>6.7599999999999945</v>
      </c>
      <c r="K17">
        <f t="shared" si="1"/>
        <v>4</v>
      </c>
      <c r="L17">
        <f t="shared" si="2"/>
        <v>3</v>
      </c>
      <c r="M17">
        <f t="shared" si="3"/>
        <v>22</v>
      </c>
      <c r="N17">
        <f t="shared" si="4"/>
        <v>3</v>
      </c>
    </row>
    <row r="18" spans="1:14" x14ac:dyDescent="0.3">
      <c r="A18" t="s">
        <v>25</v>
      </c>
      <c r="B18">
        <v>15.9</v>
      </c>
      <c r="C18">
        <v>6.7816999999999998</v>
      </c>
      <c r="D18" s="1">
        <v>7.5970000000000001E-7</v>
      </c>
      <c r="E18">
        <v>200</v>
      </c>
      <c r="G18">
        <v>0</v>
      </c>
      <c r="H18">
        <v>0</v>
      </c>
      <c r="I18">
        <v>0</v>
      </c>
      <c r="J18">
        <f t="shared" si="5"/>
        <v>6.779999999999994</v>
      </c>
      <c r="K18">
        <f t="shared" si="1"/>
        <v>1</v>
      </c>
      <c r="L18">
        <f t="shared" si="2"/>
        <v>3</v>
      </c>
      <c r="M18">
        <f t="shared" si="3"/>
        <v>-3</v>
      </c>
      <c r="N18">
        <f t="shared" si="4"/>
        <v>0</v>
      </c>
    </row>
    <row r="19" spans="1:14" x14ac:dyDescent="0.3">
      <c r="A19" t="s">
        <v>26</v>
      </c>
      <c r="B19">
        <v>15.9</v>
      </c>
      <c r="C19">
        <v>6.8014999999999999</v>
      </c>
      <c r="D19" s="1">
        <v>7.582E-7</v>
      </c>
      <c r="E19">
        <v>200</v>
      </c>
      <c r="G19">
        <v>0</v>
      </c>
      <c r="H19">
        <v>0</v>
      </c>
      <c r="I19">
        <v>0</v>
      </c>
      <c r="J19">
        <f t="shared" si="5"/>
        <v>6.7999999999999936</v>
      </c>
      <c r="K19">
        <f t="shared" si="1"/>
        <v>2</v>
      </c>
      <c r="L19">
        <f t="shared" si="2"/>
        <v>-7</v>
      </c>
      <c r="M19">
        <f t="shared" si="3"/>
        <v>-7.5</v>
      </c>
      <c r="N19">
        <f t="shared" si="4"/>
        <v>4.3333333333333339</v>
      </c>
    </row>
    <row r="20" spans="1:14" x14ac:dyDescent="0.3">
      <c r="A20" t="s">
        <v>27</v>
      </c>
      <c r="B20">
        <v>15.9</v>
      </c>
      <c r="C20">
        <v>6.8198999999999996</v>
      </c>
      <c r="D20" s="1">
        <v>7.5609999999999995E-7</v>
      </c>
      <c r="E20">
        <v>200</v>
      </c>
      <c r="G20">
        <v>0</v>
      </c>
      <c r="H20">
        <v>0</v>
      </c>
      <c r="I20">
        <v>0</v>
      </c>
      <c r="J20">
        <f t="shared" si="5"/>
        <v>6.8199999999999932</v>
      </c>
      <c r="K20">
        <f t="shared" si="1"/>
        <v>-1</v>
      </c>
      <c r="L20">
        <f t="shared" si="2"/>
        <v>-4.5</v>
      </c>
      <c r="M20">
        <f t="shared" si="3"/>
        <v>15</v>
      </c>
      <c r="N20">
        <f t="shared" si="4"/>
        <v>0.5</v>
      </c>
    </row>
    <row r="21" spans="1:14" x14ac:dyDescent="0.3">
      <c r="A21" t="s">
        <v>28</v>
      </c>
      <c r="B21">
        <v>15.9</v>
      </c>
      <c r="C21">
        <v>6.8407999999999998</v>
      </c>
      <c r="D21" s="1">
        <v>7.5420000000000002E-7</v>
      </c>
      <c r="E21">
        <v>200</v>
      </c>
      <c r="G21">
        <v>0</v>
      </c>
      <c r="H21">
        <v>0</v>
      </c>
      <c r="I21">
        <v>0</v>
      </c>
      <c r="J21">
        <f t="shared" si="5"/>
        <v>6.8399999999999928</v>
      </c>
      <c r="K21">
        <f t="shared" si="1"/>
        <v>2</v>
      </c>
      <c r="L21">
        <f t="shared" si="2"/>
        <v>-0.5</v>
      </c>
      <c r="M21">
        <f t="shared" si="3"/>
        <v>18.5</v>
      </c>
      <c r="N21">
        <f t="shared" si="4"/>
        <v>2.1666666666666665</v>
      </c>
    </row>
    <row r="22" spans="1:14" x14ac:dyDescent="0.3">
      <c r="A22" t="s">
        <v>29</v>
      </c>
      <c r="B22">
        <v>15.9</v>
      </c>
      <c r="C22">
        <v>6.86</v>
      </c>
      <c r="D22" s="1">
        <v>7.5280000000000002E-7</v>
      </c>
      <c r="E22">
        <v>200</v>
      </c>
      <c r="G22">
        <v>0</v>
      </c>
      <c r="H22">
        <v>0</v>
      </c>
      <c r="I22">
        <v>0</v>
      </c>
      <c r="J22">
        <f t="shared" si="5"/>
        <v>6.8599999999999923</v>
      </c>
      <c r="K22">
        <f t="shared" si="1"/>
        <v>0</v>
      </c>
      <c r="L22">
        <f t="shared" si="2"/>
        <v>-0.5</v>
      </c>
      <c r="M22">
        <f t="shared" si="3"/>
        <v>1</v>
      </c>
      <c r="N22">
        <f t="shared" si="4"/>
        <v>0.16666666666666666</v>
      </c>
    </row>
    <row r="23" spans="1:14" x14ac:dyDescent="0.3">
      <c r="A23" t="s">
        <v>30</v>
      </c>
      <c r="B23">
        <v>15</v>
      </c>
      <c r="C23">
        <v>6.8795000000000002</v>
      </c>
      <c r="D23" s="1">
        <v>7.5209999999999997E-7</v>
      </c>
      <c r="E23">
        <v>200</v>
      </c>
      <c r="G23">
        <v>0</v>
      </c>
      <c r="H23">
        <v>0</v>
      </c>
      <c r="I23">
        <v>0</v>
      </c>
      <c r="J23">
        <f t="shared" si="5"/>
        <v>6.8799999999999919</v>
      </c>
      <c r="K23">
        <f t="shared" si="1"/>
        <v>1</v>
      </c>
      <c r="L23">
        <f t="shared" si="2"/>
        <v>3</v>
      </c>
      <c r="M23">
        <f t="shared" si="3"/>
        <v>23</v>
      </c>
      <c r="N23">
        <f t="shared" si="4"/>
        <v>0</v>
      </c>
    </row>
    <row r="24" spans="1:14" x14ac:dyDescent="0.3">
      <c r="A24" t="s">
        <v>31</v>
      </c>
      <c r="B24">
        <v>15.9</v>
      </c>
      <c r="C24">
        <v>6.9013999999999998</v>
      </c>
      <c r="D24" s="1">
        <v>7.5079999999999997E-7</v>
      </c>
      <c r="E24">
        <v>200</v>
      </c>
      <c r="G24">
        <v>0</v>
      </c>
      <c r="H24">
        <v>0</v>
      </c>
      <c r="I24">
        <v>0</v>
      </c>
      <c r="J24">
        <f t="shared" si="5"/>
        <v>6.8999999999999915</v>
      </c>
      <c r="K24">
        <f t="shared" si="1"/>
        <v>1</v>
      </c>
      <c r="L24">
        <f t="shared" si="2"/>
        <v>-4.5</v>
      </c>
      <c r="M24">
        <f t="shared" si="3"/>
        <v>-9</v>
      </c>
      <c r="N24">
        <f t="shared" si="4"/>
        <v>2.5</v>
      </c>
    </row>
    <row r="25" spans="1:14" x14ac:dyDescent="0.3">
      <c r="A25" t="s">
        <v>32</v>
      </c>
      <c r="B25">
        <v>15</v>
      </c>
      <c r="C25">
        <v>6.9203999999999999</v>
      </c>
      <c r="D25" s="1">
        <v>7.498E-7</v>
      </c>
      <c r="E25">
        <v>200</v>
      </c>
      <c r="G25">
        <v>0</v>
      </c>
      <c r="H25">
        <v>0</v>
      </c>
      <c r="I25">
        <v>0</v>
      </c>
      <c r="J25">
        <f t="shared" si="5"/>
        <v>6.919999999999991</v>
      </c>
      <c r="K25">
        <f t="shared" si="1"/>
        <v>1.5</v>
      </c>
      <c r="L25">
        <f t="shared" si="2"/>
        <v>-2</v>
      </c>
      <c r="M25">
        <f t="shared" si="3"/>
        <v>-5.5</v>
      </c>
      <c r="N25">
        <f t="shared" si="4"/>
        <v>2.1666666666666665</v>
      </c>
    </row>
    <row r="26" spans="1:14" x14ac:dyDescent="0.3">
      <c r="A26" t="s">
        <v>33</v>
      </c>
      <c r="B26">
        <v>15.9</v>
      </c>
      <c r="C26">
        <v>6.9420999999999999</v>
      </c>
      <c r="D26" s="1">
        <v>7.4850000000000001E-7</v>
      </c>
      <c r="E26">
        <v>200</v>
      </c>
      <c r="G26">
        <v>0</v>
      </c>
      <c r="H26">
        <v>0</v>
      </c>
      <c r="I26">
        <v>0</v>
      </c>
      <c r="J26">
        <f t="shared" si="5"/>
        <v>6.9399999999999906</v>
      </c>
      <c r="K26">
        <f t="shared" si="1"/>
        <v>1.5</v>
      </c>
      <c r="L26">
        <f t="shared" si="2"/>
        <v>5</v>
      </c>
      <c r="M26">
        <f t="shared" si="3"/>
        <v>7.5</v>
      </c>
      <c r="N26">
        <f t="shared" si="4"/>
        <v>-0.16666666666666674</v>
      </c>
    </row>
    <row r="27" spans="1:14" x14ac:dyDescent="0.3">
      <c r="A27" t="s">
        <v>34</v>
      </c>
      <c r="B27">
        <v>15.9</v>
      </c>
      <c r="C27">
        <v>6.9592000000000001</v>
      </c>
      <c r="D27" s="1">
        <v>7.4639999999999996E-7</v>
      </c>
      <c r="E27">
        <v>200</v>
      </c>
      <c r="G27">
        <v>0</v>
      </c>
      <c r="H27">
        <v>0</v>
      </c>
      <c r="I27">
        <v>0</v>
      </c>
      <c r="J27">
        <f t="shared" si="5"/>
        <v>6.9599999999999902</v>
      </c>
      <c r="K27">
        <f t="shared" si="1"/>
        <v>0.5</v>
      </c>
      <c r="L27">
        <f t="shared" si="2"/>
        <v>1</v>
      </c>
      <c r="M27">
        <f t="shared" si="3"/>
        <v>-0.5</v>
      </c>
      <c r="N27">
        <f t="shared" si="4"/>
        <v>0.16666666666666669</v>
      </c>
    </row>
    <row r="28" spans="1:14" x14ac:dyDescent="0.3">
      <c r="A28" t="s">
        <v>35</v>
      </c>
      <c r="B28">
        <v>15.9</v>
      </c>
      <c r="C28">
        <v>6.9798999999999998</v>
      </c>
      <c r="D28" s="1">
        <v>7.4610000000000004E-7</v>
      </c>
      <c r="E28">
        <v>200</v>
      </c>
      <c r="G28">
        <v>0</v>
      </c>
      <c r="H28">
        <v>0</v>
      </c>
      <c r="I28">
        <v>0</v>
      </c>
      <c r="J28">
        <f t="shared" si="5"/>
        <v>6.9799999999999898</v>
      </c>
      <c r="K28">
        <f t="shared" si="1"/>
        <v>3</v>
      </c>
      <c r="L28">
        <f t="shared" si="2"/>
        <v>2</v>
      </c>
      <c r="M28">
        <f t="shared" si="3"/>
        <v>26.5</v>
      </c>
      <c r="N28">
        <f t="shared" si="4"/>
        <v>2.3333333333333335</v>
      </c>
    </row>
    <row r="29" spans="1:14" x14ac:dyDescent="0.3">
      <c r="A29" t="s">
        <v>36</v>
      </c>
      <c r="B29">
        <v>15.9</v>
      </c>
      <c r="C29">
        <v>6.9996999999999998</v>
      </c>
      <c r="D29" s="1">
        <v>7.4379999999999998E-7</v>
      </c>
      <c r="E29">
        <v>200</v>
      </c>
      <c r="G29">
        <v>0</v>
      </c>
      <c r="H29">
        <v>0</v>
      </c>
      <c r="I29">
        <v>0</v>
      </c>
      <c r="J29">
        <f t="shared" si="5"/>
        <v>6.9999999999999893</v>
      </c>
      <c r="K29">
        <f t="shared" si="1"/>
        <v>-2</v>
      </c>
      <c r="L29">
        <f t="shared" si="2"/>
        <v>-5.5</v>
      </c>
      <c r="M29">
        <f t="shared" si="3"/>
        <v>2.5</v>
      </c>
      <c r="N29">
        <f t="shared" si="4"/>
        <v>-0.16666666666666674</v>
      </c>
    </row>
    <row r="30" spans="1:14" x14ac:dyDescent="0.3">
      <c r="A30" t="s">
        <v>37</v>
      </c>
      <c r="B30">
        <v>15.9</v>
      </c>
      <c r="C30">
        <v>7.0202</v>
      </c>
      <c r="D30" s="1">
        <v>7.4310000000000003E-7</v>
      </c>
      <c r="E30">
        <v>200</v>
      </c>
      <c r="G30">
        <v>0</v>
      </c>
      <c r="H30">
        <v>0</v>
      </c>
      <c r="I30">
        <v>0</v>
      </c>
      <c r="J30">
        <f t="shared" si="5"/>
        <v>7.0199999999999889</v>
      </c>
      <c r="K30">
        <f t="shared" si="1"/>
        <v>-1</v>
      </c>
      <c r="L30">
        <f t="shared" si="2"/>
        <v>-0.5</v>
      </c>
      <c r="M30">
        <f t="shared" si="3"/>
        <v>-1</v>
      </c>
      <c r="N30">
        <f t="shared" si="4"/>
        <v>-0.83333333333333337</v>
      </c>
    </row>
    <row r="31" spans="1:14" x14ac:dyDescent="0.3">
      <c r="A31" t="s">
        <v>38</v>
      </c>
      <c r="B31">
        <v>15.9</v>
      </c>
      <c r="C31">
        <v>7.0389999999999997</v>
      </c>
      <c r="D31" s="1">
        <v>7.4310000000000003E-7</v>
      </c>
      <c r="E31">
        <v>200</v>
      </c>
      <c r="G31">
        <v>0</v>
      </c>
      <c r="H31">
        <v>0</v>
      </c>
      <c r="I31">
        <v>0</v>
      </c>
      <c r="J31">
        <f t="shared" si="5"/>
        <v>7.0399999999999885</v>
      </c>
      <c r="K31">
        <f t="shared" si="1"/>
        <v>-0.5</v>
      </c>
      <c r="L31">
        <f t="shared" si="2"/>
        <v>1</v>
      </c>
      <c r="M31">
        <f t="shared" si="3"/>
        <v>-14.5</v>
      </c>
      <c r="N31">
        <f t="shared" si="4"/>
        <v>-0.83333333333333326</v>
      </c>
    </row>
    <row r="32" spans="1:14" x14ac:dyDescent="0.3">
      <c r="A32" t="s">
        <v>39</v>
      </c>
      <c r="B32">
        <v>15.9</v>
      </c>
      <c r="C32">
        <v>7.0608000000000004</v>
      </c>
      <c r="D32" s="1">
        <v>7.4030000000000003E-7</v>
      </c>
      <c r="E32">
        <v>200</v>
      </c>
      <c r="G32">
        <v>0</v>
      </c>
      <c r="H32">
        <v>0</v>
      </c>
      <c r="I32">
        <v>0</v>
      </c>
      <c r="J32">
        <f t="shared" si="5"/>
        <v>7.0599999999999881</v>
      </c>
      <c r="K32">
        <f t="shared" si="1"/>
        <v>-2</v>
      </c>
      <c r="L32">
        <f t="shared" si="2"/>
        <v>6</v>
      </c>
      <c r="M32">
        <f t="shared" si="3"/>
        <v>9</v>
      </c>
      <c r="N32">
        <f t="shared" si="4"/>
        <v>-4</v>
      </c>
    </row>
    <row r="33" spans="1:14" x14ac:dyDescent="0.3">
      <c r="A33" t="s">
        <v>40</v>
      </c>
      <c r="B33">
        <v>15.9</v>
      </c>
      <c r="C33">
        <v>7.0782999999999996</v>
      </c>
      <c r="D33" s="1">
        <v>7.3979999999999999E-7</v>
      </c>
      <c r="E33">
        <v>200</v>
      </c>
      <c r="G33">
        <v>0</v>
      </c>
      <c r="H33">
        <v>0</v>
      </c>
      <c r="I33">
        <v>0</v>
      </c>
      <c r="J33">
        <f t="shared" si="5"/>
        <v>7.0799999999999876</v>
      </c>
      <c r="K33">
        <f t="shared" si="1"/>
        <v>-4</v>
      </c>
      <c r="L33">
        <f t="shared" si="2"/>
        <v>-4</v>
      </c>
      <c r="M33">
        <f t="shared" si="3"/>
        <v>-5</v>
      </c>
      <c r="N33">
        <f t="shared" si="4"/>
        <v>-2.666666666666667</v>
      </c>
    </row>
    <row r="34" spans="1:14" x14ac:dyDescent="0.3">
      <c r="A34" t="s">
        <v>41</v>
      </c>
      <c r="B34">
        <v>15.9</v>
      </c>
      <c r="C34">
        <v>7.1010999999999997</v>
      </c>
      <c r="D34" s="1">
        <v>7.3829999999999999E-7</v>
      </c>
      <c r="E34">
        <v>200</v>
      </c>
      <c r="G34">
        <v>0</v>
      </c>
      <c r="H34">
        <v>0</v>
      </c>
      <c r="I34">
        <v>0</v>
      </c>
      <c r="J34">
        <f t="shared" si="5"/>
        <v>7.0999999999999872</v>
      </c>
      <c r="K34">
        <f t="shared" si="1"/>
        <v>2</v>
      </c>
      <c r="L34">
        <f t="shared" si="2"/>
        <v>-0.5</v>
      </c>
      <c r="M34">
        <f t="shared" si="3"/>
        <v>-13</v>
      </c>
      <c r="N34">
        <f t="shared" si="4"/>
        <v>2.1666666666666665</v>
      </c>
    </row>
    <row r="35" spans="1:14" x14ac:dyDescent="0.3">
      <c r="A35" t="s">
        <v>42</v>
      </c>
      <c r="B35">
        <v>15</v>
      </c>
      <c r="C35">
        <v>7.1223000000000001</v>
      </c>
      <c r="D35" s="1">
        <v>7.3760000000000004E-7</v>
      </c>
      <c r="E35">
        <v>200</v>
      </c>
      <c r="G35">
        <v>0</v>
      </c>
      <c r="H35">
        <v>0</v>
      </c>
      <c r="I35">
        <v>0</v>
      </c>
      <c r="J35">
        <f t="shared" si="5"/>
        <v>7.1199999999999868</v>
      </c>
      <c r="K35">
        <f t="shared" si="1"/>
        <v>4.5</v>
      </c>
      <c r="L35">
        <f t="shared" si="2"/>
        <v>1.5</v>
      </c>
      <c r="M35">
        <f t="shared" si="3"/>
        <v>15</v>
      </c>
      <c r="N35">
        <f t="shared" si="4"/>
        <v>4</v>
      </c>
    </row>
    <row r="36" spans="1:14" x14ac:dyDescent="0.3">
      <c r="A36" t="s">
        <v>43</v>
      </c>
      <c r="B36">
        <v>15</v>
      </c>
      <c r="C36">
        <v>7.1390000000000002</v>
      </c>
      <c r="D36" s="1">
        <v>7.3720000000000001E-7</v>
      </c>
      <c r="E36">
        <v>200</v>
      </c>
      <c r="G36">
        <v>0</v>
      </c>
      <c r="H36">
        <v>0</v>
      </c>
      <c r="I36">
        <v>0</v>
      </c>
      <c r="J36">
        <f t="shared" si="5"/>
        <v>7.1399999999999864</v>
      </c>
      <c r="K36">
        <f t="shared" si="1"/>
        <v>0.5</v>
      </c>
      <c r="L36">
        <f t="shared" si="2"/>
        <v>-2.5</v>
      </c>
      <c r="M36">
        <f t="shared" si="3"/>
        <v>0</v>
      </c>
      <c r="N36">
        <f t="shared" si="4"/>
        <v>1.3333333333333335</v>
      </c>
    </row>
    <row r="37" spans="1:14" x14ac:dyDescent="0.3">
      <c r="A37" t="s">
        <v>44</v>
      </c>
      <c r="B37">
        <v>15.9</v>
      </c>
      <c r="C37">
        <v>7.1601999999999997</v>
      </c>
      <c r="D37" s="1">
        <v>7.3600000000000003E-7</v>
      </c>
      <c r="E37">
        <v>200</v>
      </c>
      <c r="G37">
        <v>0</v>
      </c>
      <c r="H37">
        <v>0</v>
      </c>
      <c r="I37">
        <v>0</v>
      </c>
      <c r="J37">
        <f t="shared" si="5"/>
        <v>7.1599999999999859</v>
      </c>
      <c r="K37">
        <f t="shared" si="1"/>
        <v>4</v>
      </c>
      <c r="L37">
        <f t="shared" si="2"/>
        <v>0</v>
      </c>
      <c r="M37">
        <f t="shared" si="3"/>
        <v>3.5</v>
      </c>
      <c r="N37">
        <f t="shared" si="4"/>
        <v>4</v>
      </c>
    </row>
    <row r="38" spans="1:14" x14ac:dyDescent="0.3">
      <c r="A38" t="s">
        <v>45</v>
      </c>
      <c r="B38">
        <v>15</v>
      </c>
      <c r="C38">
        <v>7.1802999999999999</v>
      </c>
      <c r="D38" s="1">
        <v>7.3529999999999997E-7</v>
      </c>
      <c r="E38">
        <v>200</v>
      </c>
      <c r="G38">
        <v>0</v>
      </c>
      <c r="H38">
        <v>0</v>
      </c>
      <c r="I38">
        <v>0</v>
      </c>
      <c r="J38">
        <f t="shared" si="5"/>
        <v>7.1799999999999855</v>
      </c>
      <c r="K38">
        <f t="shared" si="1"/>
        <v>-3.5</v>
      </c>
      <c r="L38">
        <f t="shared" si="2"/>
        <v>-1</v>
      </c>
      <c r="M38">
        <f t="shared" si="3"/>
        <v>-8.5</v>
      </c>
      <c r="N38">
        <f t="shared" si="4"/>
        <v>-3.1666666666666665</v>
      </c>
    </row>
    <row r="39" spans="1:14" x14ac:dyDescent="0.3">
      <c r="A39" t="s">
        <v>46</v>
      </c>
      <c r="B39">
        <v>15</v>
      </c>
      <c r="C39">
        <v>7.2032999999999996</v>
      </c>
      <c r="D39" s="1">
        <v>7.3330000000000003E-7</v>
      </c>
      <c r="E39">
        <v>200</v>
      </c>
      <c r="G39">
        <v>0</v>
      </c>
      <c r="H39">
        <v>0</v>
      </c>
      <c r="I39">
        <v>0</v>
      </c>
      <c r="J39">
        <f t="shared" si="5"/>
        <v>7.1999999999999851</v>
      </c>
      <c r="K39">
        <f t="shared" si="1"/>
        <v>0</v>
      </c>
      <c r="L39">
        <f t="shared" si="2"/>
        <v>-7</v>
      </c>
      <c r="M39">
        <f t="shared" si="3"/>
        <v>-10.5</v>
      </c>
      <c r="N39">
        <f t="shared" si="4"/>
        <v>2.3333333333333335</v>
      </c>
    </row>
    <row r="40" spans="1:14" x14ac:dyDescent="0.3">
      <c r="A40" t="s">
        <v>47</v>
      </c>
      <c r="B40">
        <v>15</v>
      </c>
      <c r="C40">
        <v>7.2222</v>
      </c>
      <c r="D40" s="1">
        <v>7.3239999999999997E-7</v>
      </c>
      <c r="E40">
        <v>200</v>
      </c>
      <c r="G40">
        <v>0</v>
      </c>
      <c r="H40">
        <v>0</v>
      </c>
      <c r="I40">
        <v>0</v>
      </c>
      <c r="J40">
        <f t="shared" si="5"/>
        <v>7.2199999999999847</v>
      </c>
      <c r="K40">
        <f t="shared" si="1"/>
        <v>-2</v>
      </c>
      <c r="L40">
        <f t="shared" si="2"/>
        <v>5</v>
      </c>
      <c r="M40">
        <f t="shared" si="3"/>
        <v>3.5</v>
      </c>
      <c r="N40">
        <f t="shared" si="4"/>
        <v>-3.666666666666667</v>
      </c>
    </row>
    <row r="41" spans="1:14" x14ac:dyDescent="0.3">
      <c r="A41" t="s">
        <v>48</v>
      </c>
      <c r="B41">
        <v>15.9</v>
      </c>
      <c r="C41">
        <v>7.2411000000000003</v>
      </c>
      <c r="D41" s="1">
        <v>7.3099999999999997E-7</v>
      </c>
      <c r="E41">
        <v>200</v>
      </c>
      <c r="G41">
        <v>0</v>
      </c>
      <c r="H41">
        <v>0</v>
      </c>
      <c r="I41">
        <v>0</v>
      </c>
      <c r="J41">
        <f t="shared" si="5"/>
        <v>7.2399999999999842</v>
      </c>
      <c r="K41">
        <f t="shared" si="1"/>
        <v>0.5</v>
      </c>
      <c r="L41">
        <f t="shared" si="2"/>
        <v>1</v>
      </c>
      <c r="M41">
        <f t="shared" si="3"/>
        <v>-6.5</v>
      </c>
      <c r="N41">
        <f t="shared" si="4"/>
        <v>0.16666666666666669</v>
      </c>
    </row>
    <row r="42" spans="1:14" x14ac:dyDescent="0.3">
      <c r="A42" t="s">
        <v>49</v>
      </c>
      <c r="B42">
        <v>15.9</v>
      </c>
      <c r="C42">
        <v>7.2601000000000004</v>
      </c>
      <c r="D42" s="1">
        <v>7.2949999999999996E-7</v>
      </c>
      <c r="E42">
        <v>200</v>
      </c>
      <c r="G42">
        <v>0</v>
      </c>
      <c r="H42">
        <v>0</v>
      </c>
      <c r="I42">
        <v>0</v>
      </c>
      <c r="J42">
        <f t="shared" si="5"/>
        <v>7.2599999999999838</v>
      </c>
      <c r="K42">
        <f t="shared" si="1"/>
        <v>-2</v>
      </c>
      <c r="L42">
        <f t="shared" si="2"/>
        <v>-3</v>
      </c>
      <c r="M42">
        <f t="shared" si="3"/>
        <v>17.5</v>
      </c>
      <c r="N42">
        <f t="shared" si="4"/>
        <v>-1</v>
      </c>
    </row>
    <row r="43" spans="1:14" x14ac:dyDescent="0.3">
      <c r="A43" t="s">
        <v>50</v>
      </c>
      <c r="B43">
        <v>15.9</v>
      </c>
      <c r="C43">
        <v>7.2805</v>
      </c>
      <c r="D43" s="1">
        <v>7.2920000000000004E-7</v>
      </c>
      <c r="E43">
        <v>200</v>
      </c>
      <c r="G43">
        <v>0</v>
      </c>
      <c r="H43">
        <v>0</v>
      </c>
      <c r="I43">
        <v>0</v>
      </c>
      <c r="J43">
        <f t="shared" si="5"/>
        <v>7.2799999999999834</v>
      </c>
      <c r="K43">
        <f t="shared" si="1"/>
        <v>2</v>
      </c>
      <c r="L43">
        <f t="shared" si="2"/>
        <v>3</v>
      </c>
      <c r="M43">
        <f t="shared" si="3"/>
        <v>11</v>
      </c>
      <c r="N43">
        <f t="shared" si="4"/>
        <v>1</v>
      </c>
    </row>
    <row r="44" spans="1:14" x14ac:dyDescent="0.3">
      <c r="A44" t="s">
        <v>51</v>
      </c>
      <c r="B44">
        <v>15.9</v>
      </c>
      <c r="C44">
        <v>7.3003999999999998</v>
      </c>
      <c r="D44" s="1">
        <v>7.2760000000000003E-7</v>
      </c>
      <c r="E44">
        <v>200</v>
      </c>
      <c r="G44">
        <v>0</v>
      </c>
      <c r="H44">
        <v>0</v>
      </c>
      <c r="I44">
        <v>-0.5</v>
      </c>
      <c r="J44">
        <f t="shared" si="5"/>
        <v>7.2999999999999829</v>
      </c>
      <c r="K44">
        <f t="shared" si="1"/>
        <v>-2</v>
      </c>
      <c r="L44">
        <f t="shared" si="2"/>
        <v>-0.5</v>
      </c>
      <c r="M44">
        <f t="shared" si="3"/>
        <v>-3.5</v>
      </c>
      <c r="N44">
        <f t="shared" si="4"/>
        <v>-1.8333333333333333</v>
      </c>
    </row>
    <row r="45" spans="1:14" x14ac:dyDescent="0.3">
      <c r="A45" t="s">
        <v>52</v>
      </c>
      <c r="B45">
        <v>15.9</v>
      </c>
      <c r="C45">
        <v>7.3202999999999996</v>
      </c>
      <c r="D45" s="1">
        <v>7.2519999999999996E-7</v>
      </c>
      <c r="E45">
        <v>200</v>
      </c>
      <c r="G45">
        <v>0</v>
      </c>
      <c r="H45">
        <v>0</v>
      </c>
      <c r="I45">
        <v>0</v>
      </c>
      <c r="J45">
        <f t="shared" si="5"/>
        <v>7.3199999999999825</v>
      </c>
      <c r="K45">
        <f t="shared" si="1"/>
        <v>0.5</v>
      </c>
      <c r="L45">
        <f t="shared" si="2"/>
        <v>4.5</v>
      </c>
      <c r="M45">
        <f t="shared" si="3"/>
        <v>22.5</v>
      </c>
      <c r="N45">
        <f t="shared" si="4"/>
        <v>-1</v>
      </c>
    </row>
    <row r="46" spans="1:14" x14ac:dyDescent="0.3">
      <c r="A46" t="s">
        <v>53</v>
      </c>
      <c r="B46">
        <v>15.9</v>
      </c>
      <c r="C46">
        <v>7.3387000000000002</v>
      </c>
      <c r="D46" s="1">
        <v>7.2630000000000004E-7</v>
      </c>
      <c r="E46">
        <v>200</v>
      </c>
      <c r="G46">
        <v>0</v>
      </c>
      <c r="H46">
        <v>0</v>
      </c>
      <c r="I46">
        <v>0</v>
      </c>
      <c r="J46">
        <f t="shared" si="5"/>
        <v>7.3399999999999821</v>
      </c>
      <c r="K46">
        <f t="shared" si="1"/>
        <v>0</v>
      </c>
      <c r="L46">
        <f t="shared" si="2"/>
        <v>-0.5</v>
      </c>
      <c r="M46">
        <f t="shared" si="3"/>
        <v>14.5</v>
      </c>
      <c r="N46">
        <f t="shared" si="4"/>
        <v>0.16666666666666666</v>
      </c>
    </row>
    <row r="47" spans="1:14" x14ac:dyDescent="0.3">
      <c r="A47" t="s">
        <v>54</v>
      </c>
      <c r="B47">
        <v>15.9</v>
      </c>
      <c r="C47">
        <v>7.3615000000000004</v>
      </c>
      <c r="D47" s="1">
        <v>7.2419999999999999E-7</v>
      </c>
      <c r="E47">
        <v>200</v>
      </c>
      <c r="G47">
        <v>0</v>
      </c>
      <c r="H47">
        <v>0</v>
      </c>
      <c r="I47">
        <v>0</v>
      </c>
      <c r="J47">
        <f t="shared" si="5"/>
        <v>7.3599999999999817</v>
      </c>
      <c r="K47">
        <f t="shared" si="1"/>
        <v>0</v>
      </c>
      <c r="L47">
        <f t="shared" si="2"/>
        <v>-4.5</v>
      </c>
      <c r="M47">
        <f t="shared" si="3"/>
        <v>5</v>
      </c>
      <c r="N47">
        <f t="shared" si="4"/>
        <v>1.5</v>
      </c>
    </row>
    <row r="48" spans="1:14" x14ac:dyDescent="0.3">
      <c r="A48" t="s">
        <v>55</v>
      </c>
      <c r="B48">
        <v>15.9</v>
      </c>
      <c r="C48">
        <v>7.3807999999999998</v>
      </c>
      <c r="D48" s="1">
        <v>7.2350000000000004E-7</v>
      </c>
      <c r="E48">
        <v>200</v>
      </c>
      <c r="G48">
        <v>0</v>
      </c>
      <c r="H48">
        <v>0</v>
      </c>
      <c r="I48">
        <v>0</v>
      </c>
      <c r="J48">
        <f t="shared" si="5"/>
        <v>7.3799999999999812</v>
      </c>
      <c r="K48">
        <f t="shared" si="1"/>
        <v>-2</v>
      </c>
      <c r="L48">
        <f t="shared" si="2"/>
        <v>1.5</v>
      </c>
      <c r="M48">
        <f t="shared" si="3"/>
        <v>16.5</v>
      </c>
      <c r="N48">
        <f t="shared" si="4"/>
        <v>-2.5</v>
      </c>
    </row>
    <row r="49" spans="1:14" x14ac:dyDescent="0.3">
      <c r="A49" t="s">
        <v>56</v>
      </c>
      <c r="B49">
        <v>16</v>
      </c>
      <c r="C49">
        <v>7.4008000000000003</v>
      </c>
      <c r="D49" s="1">
        <v>7.2340000000000003E-7</v>
      </c>
      <c r="E49">
        <v>200</v>
      </c>
      <c r="G49">
        <v>0</v>
      </c>
      <c r="H49">
        <v>0</v>
      </c>
      <c r="I49">
        <v>0</v>
      </c>
      <c r="J49">
        <f t="shared" si="5"/>
        <v>7.3999999999999808</v>
      </c>
      <c r="K49">
        <f t="shared" si="1"/>
        <v>1.5</v>
      </c>
      <c r="L49">
        <f t="shared" si="2"/>
        <v>-7</v>
      </c>
      <c r="M49">
        <f t="shared" si="3"/>
        <v>-4</v>
      </c>
      <c r="N49">
        <f t="shared" si="4"/>
        <v>3.8333333333333335</v>
      </c>
    </row>
    <row r="50" spans="1:14" x14ac:dyDescent="0.3">
      <c r="A50" t="s">
        <v>57</v>
      </c>
      <c r="B50">
        <v>15</v>
      </c>
      <c r="C50">
        <v>7.4211999999999998</v>
      </c>
      <c r="D50" s="1">
        <v>7.215E-7</v>
      </c>
      <c r="E50">
        <v>200</v>
      </c>
      <c r="G50">
        <v>0</v>
      </c>
      <c r="H50">
        <v>0</v>
      </c>
      <c r="I50">
        <v>0</v>
      </c>
      <c r="J50">
        <f t="shared" si="5"/>
        <v>7.4199999999999804</v>
      </c>
      <c r="K50">
        <f t="shared" si="1"/>
        <v>3</v>
      </c>
      <c r="L50">
        <f t="shared" si="2"/>
        <v>5</v>
      </c>
      <c r="M50">
        <f t="shared" si="3"/>
        <v>19.5</v>
      </c>
      <c r="N50">
        <f t="shared" si="4"/>
        <v>1.3333333333333333</v>
      </c>
    </row>
    <row r="51" spans="1:14" x14ac:dyDescent="0.3">
      <c r="A51" t="s">
        <v>58</v>
      </c>
      <c r="B51">
        <v>15.9</v>
      </c>
      <c r="C51">
        <v>7.4427000000000003</v>
      </c>
      <c r="D51" s="1">
        <v>7.1930000000000004E-7</v>
      </c>
      <c r="E51">
        <v>200</v>
      </c>
      <c r="G51">
        <v>0</v>
      </c>
      <c r="H51">
        <v>0</v>
      </c>
      <c r="I51">
        <v>0</v>
      </c>
      <c r="J51">
        <f t="shared" si="5"/>
        <v>7.43999999999998</v>
      </c>
      <c r="K51">
        <f t="shared" si="1"/>
        <v>-2.5</v>
      </c>
      <c r="L51">
        <f t="shared" si="2"/>
        <v>4.5</v>
      </c>
      <c r="M51">
        <f t="shared" si="3"/>
        <v>-12</v>
      </c>
      <c r="N51">
        <f t="shared" si="4"/>
        <v>-4</v>
      </c>
    </row>
    <row r="52" spans="1:14" x14ac:dyDescent="0.3">
      <c r="A52" t="s">
        <v>59</v>
      </c>
      <c r="B52">
        <v>15.9</v>
      </c>
      <c r="C52">
        <v>7.4602000000000004</v>
      </c>
      <c r="D52" s="1">
        <v>7.2170000000000001E-7</v>
      </c>
      <c r="E52">
        <v>200</v>
      </c>
      <c r="G52">
        <v>0</v>
      </c>
      <c r="H52">
        <v>0</v>
      </c>
      <c r="I52">
        <v>0</v>
      </c>
      <c r="J52">
        <f t="shared" si="5"/>
        <v>7.4599999999999795</v>
      </c>
      <c r="K52">
        <f t="shared" si="1"/>
        <v>-3</v>
      </c>
      <c r="L52">
        <f t="shared" si="2"/>
        <v>0.5</v>
      </c>
      <c r="M52">
        <f t="shared" si="3"/>
        <v>1.5</v>
      </c>
      <c r="N52">
        <f t="shared" si="4"/>
        <v>-3.1666666666666665</v>
      </c>
    </row>
    <row r="53" spans="1:14" x14ac:dyDescent="0.3">
      <c r="A53" t="s">
        <v>60</v>
      </c>
      <c r="B53">
        <v>15.9</v>
      </c>
      <c r="C53">
        <v>7.4817</v>
      </c>
      <c r="D53" s="1">
        <v>7.1900000000000002E-7</v>
      </c>
      <c r="E53">
        <v>200</v>
      </c>
      <c r="G53">
        <v>0</v>
      </c>
      <c r="H53">
        <v>0</v>
      </c>
      <c r="I53">
        <v>0</v>
      </c>
      <c r="J53">
        <f t="shared" si="5"/>
        <v>7.4799999999999791</v>
      </c>
      <c r="K53">
        <f t="shared" si="1"/>
        <v>0.5</v>
      </c>
      <c r="L53">
        <f t="shared" si="2"/>
        <v>1</v>
      </c>
      <c r="M53">
        <f t="shared" si="3"/>
        <v>11.5</v>
      </c>
      <c r="N53">
        <f t="shared" si="4"/>
        <v>0.16666666666666669</v>
      </c>
    </row>
    <row r="54" spans="1:14" x14ac:dyDescent="0.3">
      <c r="A54" t="s">
        <v>61</v>
      </c>
      <c r="B54">
        <v>15.9</v>
      </c>
      <c r="C54">
        <v>7.5004</v>
      </c>
      <c r="D54" s="1">
        <v>7.1959999999999996E-7</v>
      </c>
      <c r="E54">
        <v>200</v>
      </c>
      <c r="G54">
        <v>0</v>
      </c>
      <c r="H54">
        <v>0</v>
      </c>
      <c r="I54">
        <v>0</v>
      </c>
      <c r="J54">
        <f t="shared" si="5"/>
        <v>7.4999999999999787</v>
      </c>
      <c r="K54">
        <f t="shared" si="1"/>
        <v>0.5</v>
      </c>
      <c r="L54">
        <f t="shared" si="2"/>
        <v>1</v>
      </c>
      <c r="M54">
        <f t="shared" si="3"/>
        <v>2.5</v>
      </c>
      <c r="N54">
        <f t="shared" si="4"/>
        <v>0.16666666666666669</v>
      </c>
    </row>
    <row r="55" spans="1:14" x14ac:dyDescent="0.3">
      <c r="A55" t="s">
        <v>62</v>
      </c>
      <c r="B55">
        <v>15.9</v>
      </c>
      <c r="C55">
        <v>7.5202</v>
      </c>
      <c r="D55" s="1">
        <v>7.173E-7</v>
      </c>
      <c r="E55">
        <v>200</v>
      </c>
      <c r="G55">
        <v>0</v>
      </c>
      <c r="H55">
        <v>0</v>
      </c>
      <c r="I55">
        <v>0</v>
      </c>
      <c r="J55">
        <f t="shared" si="5"/>
        <v>7.5199999999999783</v>
      </c>
      <c r="K55">
        <f t="shared" si="1"/>
        <v>0</v>
      </c>
      <c r="L55">
        <f t="shared" si="2"/>
        <v>2</v>
      </c>
      <c r="M55">
        <f t="shared" si="3"/>
        <v>10</v>
      </c>
      <c r="N55">
        <f t="shared" si="4"/>
        <v>-0.66666666666666663</v>
      </c>
    </row>
    <row r="56" spans="1:14" x14ac:dyDescent="0.3">
      <c r="A56" t="s">
        <v>63</v>
      </c>
      <c r="B56">
        <v>15</v>
      </c>
      <c r="C56">
        <v>7.5426000000000002</v>
      </c>
      <c r="D56" s="1">
        <v>7.1610000000000001E-7</v>
      </c>
      <c r="E56">
        <v>200</v>
      </c>
      <c r="G56">
        <v>0</v>
      </c>
      <c r="H56">
        <v>0</v>
      </c>
      <c r="I56">
        <v>1</v>
      </c>
      <c r="J56">
        <f t="shared" si="5"/>
        <v>7.5399999999999778</v>
      </c>
      <c r="K56">
        <f t="shared" si="1"/>
        <v>-0.5</v>
      </c>
      <c r="L56">
        <f t="shared" si="2"/>
        <v>-2.5</v>
      </c>
      <c r="M56">
        <f t="shared" si="3"/>
        <v>-11</v>
      </c>
      <c r="N56">
        <f t="shared" si="4"/>
        <v>0.33333333333333337</v>
      </c>
    </row>
    <row r="57" spans="1:14" x14ac:dyDescent="0.3">
      <c r="A57" t="s">
        <v>64</v>
      </c>
      <c r="B57">
        <v>15.9</v>
      </c>
      <c r="C57">
        <v>7.5609999999999999</v>
      </c>
      <c r="D57" s="1">
        <v>7.1630000000000003E-7</v>
      </c>
      <c r="E57">
        <v>200</v>
      </c>
      <c r="G57">
        <v>0</v>
      </c>
      <c r="H57">
        <v>0</v>
      </c>
      <c r="I57">
        <v>-0.5</v>
      </c>
      <c r="J57">
        <f t="shared" si="5"/>
        <v>7.5599999999999774</v>
      </c>
      <c r="K57">
        <f t="shared" si="1"/>
        <v>0.5</v>
      </c>
      <c r="L57">
        <f t="shared" si="2"/>
        <v>3.5</v>
      </c>
      <c r="M57">
        <f t="shared" si="3"/>
        <v>0</v>
      </c>
      <c r="N57">
        <f t="shared" si="4"/>
        <v>-0.66666666666666674</v>
      </c>
    </row>
    <row r="58" spans="1:14" x14ac:dyDescent="0.3">
      <c r="A58" t="s">
        <v>65</v>
      </c>
      <c r="B58">
        <v>15</v>
      </c>
      <c r="C58">
        <v>7.5808</v>
      </c>
      <c r="D58" s="1">
        <v>7.1480000000000002E-7</v>
      </c>
      <c r="E58">
        <v>200</v>
      </c>
      <c r="G58">
        <v>2</v>
      </c>
      <c r="H58">
        <v>0</v>
      </c>
      <c r="I58">
        <v>2</v>
      </c>
      <c r="J58">
        <f t="shared" si="5"/>
        <v>7.579999999999977</v>
      </c>
      <c r="K58">
        <f t="shared" si="1"/>
        <v>5.5</v>
      </c>
      <c r="L58">
        <f t="shared" si="2"/>
        <v>7</v>
      </c>
      <c r="M58">
        <f t="shared" si="3"/>
        <v>11.5</v>
      </c>
      <c r="N58">
        <f t="shared" si="4"/>
        <v>3.1666666666666665</v>
      </c>
    </row>
    <row r="59" spans="1:14" x14ac:dyDescent="0.3">
      <c r="A59" t="s">
        <v>66</v>
      </c>
      <c r="B59">
        <v>15</v>
      </c>
      <c r="C59">
        <v>7.5997000000000003</v>
      </c>
      <c r="D59" s="1">
        <v>7.1340000000000002E-7</v>
      </c>
      <c r="E59">
        <v>200</v>
      </c>
      <c r="G59">
        <v>2</v>
      </c>
      <c r="H59">
        <v>0</v>
      </c>
      <c r="I59">
        <v>2</v>
      </c>
      <c r="J59">
        <f t="shared" si="5"/>
        <v>7.5999999999999766</v>
      </c>
      <c r="K59">
        <f t="shared" si="1"/>
        <v>4.5</v>
      </c>
      <c r="L59">
        <f t="shared" si="2"/>
        <v>0.5</v>
      </c>
      <c r="M59">
        <f t="shared" si="3"/>
        <v>5.5</v>
      </c>
      <c r="N59">
        <f t="shared" si="4"/>
        <v>4.333333333333333</v>
      </c>
    </row>
    <row r="60" spans="1:14" x14ac:dyDescent="0.3">
      <c r="A60" t="s">
        <v>67</v>
      </c>
      <c r="B60">
        <v>15.9</v>
      </c>
      <c r="C60">
        <v>7.6177000000000001</v>
      </c>
      <c r="D60" s="1">
        <v>7.1279999999999998E-7</v>
      </c>
      <c r="E60">
        <v>200</v>
      </c>
      <c r="G60">
        <v>2</v>
      </c>
      <c r="H60">
        <v>1</v>
      </c>
      <c r="I60">
        <v>4</v>
      </c>
      <c r="J60">
        <f t="shared" si="5"/>
        <v>7.6199999999999761</v>
      </c>
      <c r="K60">
        <f t="shared" si="1"/>
        <v>3.5</v>
      </c>
      <c r="L60">
        <f t="shared" si="2"/>
        <v>5</v>
      </c>
      <c r="M60">
        <f t="shared" si="3"/>
        <v>7</v>
      </c>
      <c r="N60">
        <f t="shared" si="4"/>
        <v>1.8333333333333333</v>
      </c>
    </row>
    <row r="61" spans="1:14" x14ac:dyDescent="0.3">
      <c r="A61" t="s">
        <v>68</v>
      </c>
      <c r="B61">
        <v>15.9</v>
      </c>
      <c r="C61">
        <v>7.6391999999999998</v>
      </c>
      <c r="D61" s="1">
        <v>7.1159999999999999E-7</v>
      </c>
      <c r="E61">
        <v>200</v>
      </c>
      <c r="G61">
        <v>3</v>
      </c>
      <c r="H61">
        <v>1</v>
      </c>
      <c r="I61">
        <v>4</v>
      </c>
      <c r="J61">
        <f t="shared" si="5"/>
        <v>7.6399999999999757</v>
      </c>
      <c r="K61">
        <f t="shared" si="1"/>
        <v>5</v>
      </c>
      <c r="L61">
        <f t="shared" si="2"/>
        <v>6</v>
      </c>
      <c r="M61">
        <f t="shared" si="3"/>
        <v>17.5</v>
      </c>
      <c r="N61">
        <f t="shared" si="4"/>
        <v>3</v>
      </c>
    </row>
    <row r="62" spans="1:14" x14ac:dyDescent="0.3">
      <c r="A62" t="s">
        <v>69</v>
      </c>
      <c r="B62">
        <v>15.9</v>
      </c>
      <c r="C62">
        <v>7.6601999999999997</v>
      </c>
      <c r="D62" s="1">
        <v>7.1040000000000001E-7</v>
      </c>
      <c r="E62">
        <v>200</v>
      </c>
      <c r="G62">
        <v>0.5</v>
      </c>
      <c r="H62">
        <v>0</v>
      </c>
      <c r="I62">
        <v>0</v>
      </c>
      <c r="J62">
        <f t="shared" si="5"/>
        <v>7.6599999999999753</v>
      </c>
      <c r="K62">
        <f t="shared" si="1"/>
        <v>6.5</v>
      </c>
      <c r="L62">
        <f t="shared" si="2"/>
        <v>12</v>
      </c>
      <c r="M62">
        <f t="shared" si="3"/>
        <v>33.5</v>
      </c>
      <c r="N62">
        <f t="shared" si="4"/>
        <v>2.5</v>
      </c>
    </row>
    <row r="63" spans="1:14" x14ac:dyDescent="0.3">
      <c r="A63" t="s">
        <v>70</v>
      </c>
      <c r="B63">
        <v>16</v>
      </c>
      <c r="C63">
        <v>7.6782000000000004</v>
      </c>
      <c r="D63" s="1">
        <v>7.1080000000000004E-7</v>
      </c>
      <c r="E63">
        <v>200</v>
      </c>
      <c r="G63">
        <v>5</v>
      </c>
      <c r="H63">
        <v>0</v>
      </c>
      <c r="I63">
        <v>5.5</v>
      </c>
      <c r="J63">
        <f t="shared" si="5"/>
        <v>7.6799999999999748</v>
      </c>
      <c r="K63">
        <f t="shared" si="1"/>
        <v>8</v>
      </c>
      <c r="L63">
        <f t="shared" si="2"/>
        <v>2</v>
      </c>
      <c r="M63">
        <f t="shared" si="3"/>
        <v>-2</v>
      </c>
      <c r="N63">
        <f t="shared" si="4"/>
        <v>7.333333333333333</v>
      </c>
    </row>
    <row r="64" spans="1:14" x14ac:dyDescent="0.3">
      <c r="A64" t="s">
        <v>71</v>
      </c>
      <c r="B64">
        <v>15</v>
      </c>
      <c r="C64">
        <v>7.7000999999999999</v>
      </c>
      <c r="D64" s="1">
        <v>7.0739999999999999E-7</v>
      </c>
      <c r="E64">
        <v>200</v>
      </c>
      <c r="G64">
        <v>4</v>
      </c>
      <c r="H64">
        <v>1</v>
      </c>
      <c r="I64">
        <v>4.5</v>
      </c>
      <c r="J64">
        <f t="shared" si="5"/>
        <v>7.6999999999999744</v>
      </c>
      <c r="K64">
        <f t="shared" si="1"/>
        <v>12.5</v>
      </c>
      <c r="L64">
        <f t="shared" si="2"/>
        <v>6</v>
      </c>
      <c r="M64">
        <f t="shared" si="3"/>
        <v>34</v>
      </c>
      <c r="N64">
        <f t="shared" si="4"/>
        <v>10.5</v>
      </c>
    </row>
    <row r="65" spans="1:14" x14ac:dyDescent="0.3">
      <c r="A65" t="s">
        <v>72</v>
      </c>
      <c r="B65">
        <v>15.9</v>
      </c>
      <c r="C65">
        <v>7.7217000000000002</v>
      </c>
      <c r="D65" s="1">
        <v>7.0879999999999999E-7</v>
      </c>
      <c r="E65">
        <v>200</v>
      </c>
      <c r="G65">
        <v>7</v>
      </c>
      <c r="H65">
        <v>1</v>
      </c>
      <c r="I65">
        <v>9</v>
      </c>
      <c r="J65">
        <f t="shared" si="5"/>
        <v>7.719999999999974</v>
      </c>
      <c r="K65">
        <f t="shared" si="1"/>
        <v>19.5</v>
      </c>
      <c r="L65">
        <f t="shared" si="2"/>
        <v>1</v>
      </c>
      <c r="M65">
        <f t="shared" si="3"/>
        <v>25.5</v>
      </c>
      <c r="N65">
        <f t="shared" si="4"/>
        <v>19.166666666666668</v>
      </c>
    </row>
    <row r="66" spans="1:14" x14ac:dyDescent="0.3">
      <c r="A66" t="s">
        <v>73</v>
      </c>
      <c r="B66">
        <v>15.9</v>
      </c>
      <c r="C66">
        <v>7.7385000000000002</v>
      </c>
      <c r="D66" s="1">
        <v>7.0660000000000004E-7</v>
      </c>
      <c r="E66">
        <v>200</v>
      </c>
      <c r="G66">
        <v>5</v>
      </c>
      <c r="H66">
        <v>0</v>
      </c>
      <c r="I66">
        <v>5</v>
      </c>
      <c r="J66">
        <f t="shared" si="5"/>
        <v>7.7399999999999736</v>
      </c>
      <c r="K66">
        <f t="shared" si="1"/>
        <v>14</v>
      </c>
      <c r="L66">
        <f t="shared" si="2"/>
        <v>1.5</v>
      </c>
      <c r="M66">
        <f t="shared" si="3"/>
        <v>27.5</v>
      </c>
      <c r="N66">
        <f t="shared" si="4"/>
        <v>13.5</v>
      </c>
    </row>
    <row r="67" spans="1:14" x14ac:dyDescent="0.3">
      <c r="A67" t="s">
        <v>74</v>
      </c>
      <c r="B67">
        <v>15</v>
      </c>
      <c r="C67">
        <v>7.7591000000000001</v>
      </c>
      <c r="D67" s="1">
        <v>7.0679999999999995E-7</v>
      </c>
      <c r="E67">
        <v>200</v>
      </c>
      <c r="G67">
        <v>4</v>
      </c>
      <c r="H67">
        <v>2</v>
      </c>
      <c r="I67">
        <v>6</v>
      </c>
      <c r="J67">
        <f t="shared" si="5"/>
        <v>7.7599999999999731</v>
      </c>
      <c r="K67">
        <f t="shared" si="1"/>
        <v>18.5</v>
      </c>
      <c r="L67">
        <f t="shared" si="2"/>
        <v>18.5</v>
      </c>
      <c r="M67">
        <f t="shared" si="3"/>
        <v>63</v>
      </c>
      <c r="N67">
        <f t="shared" si="4"/>
        <v>12.333333333333332</v>
      </c>
    </row>
    <row r="68" spans="1:14" x14ac:dyDescent="0.3">
      <c r="A68" t="s">
        <v>75</v>
      </c>
      <c r="B68">
        <v>15.9</v>
      </c>
      <c r="C68">
        <v>7.7793999999999999</v>
      </c>
      <c r="D68" s="1">
        <v>7.0559999999999997E-7</v>
      </c>
      <c r="E68">
        <v>200</v>
      </c>
      <c r="G68">
        <v>4</v>
      </c>
      <c r="H68">
        <v>2</v>
      </c>
      <c r="I68">
        <v>5.5</v>
      </c>
      <c r="J68">
        <f t="shared" si="5"/>
        <v>7.7799999999999727</v>
      </c>
      <c r="K68">
        <f t="shared" si="1"/>
        <v>21</v>
      </c>
      <c r="L68">
        <f t="shared" si="2"/>
        <v>9.5</v>
      </c>
      <c r="M68">
        <f t="shared" si="3"/>
        <v>23</v>
      </c>
      <c r="N68">
        <f t="shared" si="4"/>
        <v>17.833333333333332</v>
      </c>
    </row>
    <row r="69" spans="1:14" x14ac:dyDescent="0.3">
      <c r="A69" t="s">
        <v>76</v>
      </c>
      <c r="B69">
        <v>15.9</v>
      </c>
      <c r="C69">
        <v>7.7991000000000001</v>
      </c>
      <c r="D69" s="1">
        <v>7.0549999999999996E-7</v>
      </c>
      <c r="E69">
        <v>200</v>
      </c>
      <c r="G69">
        <v>5</v>
      </c>
      <c r="H69">
        <v>5</v>
      </c>
      <c r="I69">
        <v>11</v>
      </c>
      <c r="J69">
        <f t="shared" si="5"/>
        <v>7.7999999999999723</v>
      </c>
      <c r="K69">
        <f t="shared" ref="K69:K129" si="6">SUM(G69,G195,G321,G447,G573,G699,G825,G951,G1077,G1203)</f>
        <v>20.5</v>
      </c>
      <c r="L69">
        <f t="shared" ref="L69:L129" si="7">SUM(H69,H195,H321,H447,H573,H699,H825,H951,H1077,H1203)</f>
        <v>17</v>
      </c>
      <c r="M69">
        <f t="shared" ref="M69:M129" si="8">SUM(I69,I195,I321,I447,I573,I699,I825,I951,I1077,I1203)</f>
        <v>35.5</v>
      </c>
      <c r="N69">
        <f t="shared" ref="N69:N129" si="9">K69-L69/3</f>
        <v>14.833333333333332</v>
      </c>
    </row>
    <row r="70" spans="1:14" x14ac:dyDescent="0.3">
      <c r="A70" t="s">
        <v>77</v>
      </c>
      <c r="B70">
        <v>15.9</v>
      </c>
      <c r="C70">
        <v>7.8201000000000001</v>
      </c>
      <c r="D70" s="1">
        <v>7.0299999999999998E-7</v>
      </c>
      <c r="E70">
        <v>200</v>
      </c>
      <c r="G70">
        <v>8</v>
      </c>
      <c r="H70">
        <v>9</v>
      </c>
      <c r="I70">
        <v>17</v>
      </c>
      <c r="J70">
        <f t="shared" ref="J70:J129" si="10">J69+0.02</f>
        <v>7.8199999999999719</v>
      </c>
      <c r="K70">
        <f t="shared" si="6"/>
        <v>27.5</v>
      </c>
      <c r="L70">
        <f t="shared" si="7"/>
        <v>20.5</v>
      </c>
      <c r="M70">
        <f t="shared" si="8"/>
        <v>66</v>
      </c>
      <c r="N70">
        <f t="shared" si="9"/>
        <v>20.666666666666668</v>
      </c>
    </row>
    <row r="71" spans="1:14" x14ac:dyDescent="0.3">
      <c r="A71" t="s">
        <v>78</v>
      </c>
      <c r="B71">
        <v>16.100000000000001</v>
      </c>
      <c r="C71">
        <v>7.8385999999999996</v>
      </c>
      <c r="D71" s="1">
        <v>7.0220000000000003E-7</v>
      </c>
      <c r="E71">
        <v>200</v>
      </c>
      <c r="G71">
        <v>4</v>
      </c>
      <c r="H71">
        <v>6</v>
      </c>
      <c r="I71">
        <v>11</v>
      </c>
      <c r="J71">
        <f t="shared" si="10"/>
        <v>7.8399999999999714</v>
      </c>
      <c r="K71">
        <f t="shared" si="6"/>
        <v>20.5</v>
      </c>
      <c r="L71">
        <f t="shared" si="7"/>
        <v>24</v>
      </c>
      <c r="M71">
        <f t="shared" si="8"/>
        <v>49.5</v>
      </c>
      <c r="N71">
        <f t="shared" si="9"/>
        <v>12.5</v>
      </c>
    </row>
    <row r="72" spans="1:14" x14ac:dyDescent="0.3">
      <c r="A72" t="s">
        <v>79</v>
      </c>
      <c r="B72">
        <v>15.9</v>
      </c>
      <c r="C72">
        <v>7.8621999999999996</v>
      </c>
      <c r="D72" s="1">
        <v>7.0250000000000005E-7</v>
      </c>
      <c r="E72">
        <v>200</v>
      </c>
      <c r="G72">
        <v>11</v>
      </c>
      <c r="H72">
        <v>7</v>
      </c>
      <c r="I72">
        <v>18</v>
      </c>
      <c r="J72">
        <f t="shared" si="10"/>
        <v>7.859999999999971</v>
      </c>
      <c r="K72">
        <f t="shared" si="6"/>
        <v>24.5</v>
      </c>
      <c r="L72">
        <f t="shared" si="7"/>
        <v>15</v>
      </c>
      <c r="M72">
        <f t="shared" si="8"/>
        <v>30</v>
      </c>
      <c r="N72">
        <f t="shared" si="9"/>
        <v>19.5</v>
      </c>
    </row>
    <row r="73" spans="1:14" x14ac:dyDescent="0.3">
      <c r="A73" t="s">
        <v>80</v>
      </c>
      <c r="B73">
        <v>15</v>
      </c>
      <c r="C73">
        <v>7.8804999999999996</v>
      </c>
      <c r="D73" s="1">
        <v>7.0119999999999995E-7</v>
      </c>
      <c r="E73">
        <v>200</v>
      </c>
      <c r="G73">
        <v>9</v>
      </c>
      <c r="H73">
        <v>9</v>
      </c>
      <c r="I73">
        <v>18</v>
      </c>
      <c r="J73">
        <f t="shared" si="10"/>
        <v>7.8799999999999706</v>
      </c>
      <c r="K73">
        <f t="shared" si="6"/>
        <v>27.5</v>
      </c>
      <c r="L73">
        <f t="shared" si="7"/>
        <v>18.5</v>
      </c>
      <c r="M73">
        <f t="shared" si="8"/>
        <v>66.5</v>
      </c>
      <c r="N73">
        <f t="shared" si="9"/>
        <v>21.333333333333332</v>
      </c>
    </row>
    <row r="74" spans="1:14" x14ac:dyDescent="0.3">
      <c r="A74" t="s">
        <v>81</v>
      </c>
      <c r="B74">
        <v>15.9</v>
      </c>
      <c r="C74">
        <v>7.9001999999999999</v>
      </c>
      <c r="D74" s="1">
        <v>6.9970000000000005E-7</v>
      </c>
      <c r="E74">
        <v>200</v>
      </c>
      <c r="G74">
        <v>10</v>
      </c>
      <c r="H74">
        <v>8</v>
      </c>
      <c r="I74">
        <v>20</v>
      </c>
      <c r="J74">
        <f t="shared" si="10"/>
        <v>7.8999999999999702</v>
      </c>
      <c r="K74">
        <f t="shared" si="6"/>
        <v>24</v>
      </c>
      <c r="L74">
        <f t="shared" si="7"/>
        <v>27.5</v>
      </c>
      <c r="M74">
        <f t="shared" si="8"/>
        <v>74</v>
      </c>
      <c r="N74">
        <f t="shared" si="9"/>
        <v>14.833333333333334</v>
      </c>
    </row>
    <row r="75" spans="1:14" x14ac:dyDescent="0.3">
      <c r="A75" t="s">
        <v>82</v>
      </c>
      <c r="B75">
        <v>15.9</v>
      </c>
      <c r="C75">
        <v>7.9181999999999997</v>
      </c>
      <c r="D75" s="1">
        <v>6.99E-7</v>
      </c>
      <c r="E75">
        <v>200</v>
      </c>
      <c r="G75">
        <v>16</v>
      </c>
      <c r="H75">
        <v>8</v>
      </c>
      <c r="I75">
        <v>28</v>
      </c>
      <c r="J75">
        <f t="shared" si="10"/>
        <v>7.9199999999999697</v>
      </c>
      <c r="K75">
        <f t="shared" si="6"/>
        <v>34</v>
      </c>
      <c r="L75">
        <f t="shared" si="7"/>
        <v>25.5</v>
      </c>
      <c r="M75">
        <f t="shared" si="8"/>
        <v>61</v>
      </c>
      <c r="N75">
        <f t="shared" si="9"/>
        <v>25.5</v>
      </c>
    </row>
    <row r="76" spans="1:14" x14ac:dyDescent="0.3">
      <c r="A76" t="s">
        <v>83</v>
      </c>
      <c r="B76">
        <v>15.9</v>
      </c>
      <c r="C76">
        <v>7.9421999999999997</v>
      </c>
      <c r="D76" s="1">
        <v>6.9940000000000003E-7</v>
      </c>
      <c r="E76">
        <v>200</v>
      </c>
      <c r="G76">
        <v>8</v>
      </c>
      <c r="H76">
        <v>14</v>
      </c>
      <c r="I76">
        <v>28.5</v>
      </c>
      <c r="J76">
        <f t="shared" si="10"/>
        <v>7.9399999999999693</v>
      </c>
      <c r="K76">
        <f t="shared" si="6"/>
        <v>26.5</v>
      </c>
      <c r="L76">
        <f t="shared" si="7"/>
        <v>45</v>
      </c>
      <c r="M76">
        <f t="shared" si="8"/>
        <v>100</v>
      </c>
      <c r="N76">
        <f t="shared" si="9"/>
        <v>11.5</v>
      </c>
    </row>
    <row r="77" spans="1:14" x14ac:dyDescent="0.3">
      <c r="A77" t="s">
        <v>84</v>
      </c>
      <c r="B77">
        <v>15.9</v>
      </c>
      <c r="C77">
        <v>7.9607999999999999</v>
      </c>
      <c r="D77" s="1">
        <v>6.9859999999999997E-7</v>
      </c>
      <c r="E77">
        <v>200</v>
      </c>
      <c r="G77">
        <v>9</v>
      </c>
      <c r="H77">
        <v>13</v>
      </c>
      <c r="I77">
        <v>22</v>
      </c>
      <c r="J77">
        <f t="shared" si="10"/>
        <v>7.9599999999999689</v>
      </c>
      <c r="K77">
        <f t="shared" si="6"/>
        <v>26</v>
      </c>
      <c r="L77">
        <f t="shared" si="7"/>
        <v>37.5</v>
      </c>
      <c r="M77">
        <f t="shared" si="8"/>
        <v>67.5</v>
      </c>
      <c r="N77">
        <f t="shared" si="9"/>
        <v>13.5</v>
      </c>
    </row>
    <row r="78" spans="1:14" x14ac:dyDescent="0.3">
      <c r="A78" t="s">
        <v>85</v>
      </c>
      <c r="B78">
        <v>15.9</v>
      </c>
      <c r="C78">
        <v>7.9786000000000001</v>
      </c>
      <c r="D78" s="1">
        <v>6.9869999999999998E-7</v>
      </c>
      <c r="E78">
        <v>200</v>
      </c>
      <c r="G78">
        <v>9</v>
      </c>
      <c r="H78">
        <v>10</v>
      </c>
      <c r="I78">
        <v>20</v>
      </c>
      <c r="J78">
        <f t="shared" si="10"/>
        <v>7.9799999999999685</v>
      </c>
      <c r="K78">
        <f t="shared" si="6"/>
        <v>35.5</v>
      </c>
      <c r="L78">
        <f t="shared" si="7"/>
        <v>31</v>
      </c>
      <c r="M78">
        <f t="shared" si="8"/>
        <v>58</v>
      </c>
      <c r="N78">
        <f t="shared" si="9"/>
        <v>25.166666666666664</v>
      </c>
    </row>
    <row r="79" spans="1:14" x14ac:dyDescent="0.3">
      <c r="A79" t="s">
        <v>86</v>
      </c>
      <c r="B79">
        <v>16</v>
      </c>
      <c r="C79">
        <v>8.0012000000000008</v>
      </c>
      <c r="D79" s="1">
        <v>6.9660000000000003E-7</v>
      </c>
      <c r="E79">
        <v>200</v>
      </c>
      <c r="G79">
        <v>9.5</v>
      </c>
      <c r="H79">
        <v>13</v>
      </c>
      <c r="I79">
        <v>22.5</v>
      </c>
      <c r="J79">
        <f t="shared" si="10"/>
        <v>7.999999999999968</v>
      </c>
      <c r="K79">
        <f t="shared" si="6"/>
        <v>31</v>
      </c>
      <c r="L79">
        <f t="shared" si="7"/>
        <v>44</v>
      </c>
      <c r="M79">
        <f t="shared" si="8"/>
        <v>79.5</v>
      </c>
      <c r="N79">
        <f t="shared" si="9"/>
        <v>16.333333333333336</v>
      </c>
    </row>
    <row r="80" spans="1:14" x14ac:dyDescent="0.3">
      <c r="A80" t="s">
        <v>87</v>
      </c>
      <c r="B80">
        <v>15.9</v>
      </c>
      <c r="C80">
        <v>8.0196000000000005</v>
      </c>
      <c r="D80" s="1">
        <v>6.9459999999999999E-7</v>
      </c>
      <c r="E80">
        <v>200</v>
      </c>
      <c r="G80">
        <v>12</v>
      </c>
      <c r="H80">
        <v>14</v>
      </c>
      <c r="I80">
        <v>30</v>
      </c>
      <c r="J80">
        <f t="shared" si="10"/>
        <v>8.0199999999999676</v>
      </c>
      <c r="K80">
        <f t="shared" si="6"/>
        <v>39</v>
      </c>
      <c r="L80">
        <f t="shared" si="7"/>
        <v>35.5</v>
      </c>
      <c r="M80">
        <f t="shared" si="8"/>
        <v>69.5</v>
      </c>
      <c r="N80">
        <f t="shared" si="9"/>
        <v>27.166666666666664</v>
      </c>
    </row>
    <row r="81" spans="1:14" x14ac:dyDescent="0.3">
      <c r="A81" t="s">
        <v>88</v>
      </c>
      <c r="B81">
        <v>15.9</v>
      </c>
      <c r="C81">
        <v>8.0425000000000004</v>
      </c>
      <c r="D81" s="1">
        <v>6.9559999999999996E-7</v>
      </c>
      <c r="E81">
        <v>200</v>
      </c>
      <c r="G81">
        <v>13</v>
      </c>
      <c r="H81">
        <v>15</v>
      </c>
      <c r="I81">
        <v>32</v>
      </c>
      <c r="J81">
        <f t="shared" si="10"/>
        <v>8.0399999999999672</v>
      </c>
      <c r="K81">
        <f t="shared" si="6"/>
        <v>38.5</v>
      </c>
      <c r="L81">
        <f t="shared" si="7"/>
        <v>44</v>
      </c>
      <c r="M81">
        <f t="shared" si="8"/>
        <v>110.5</v>
      </c>
      <c r="N81">
        <f t="shared" si="9"/>
        <v>23.833333333333336</v>
      </c>
    </row>
    <row r="82" spans="1:14" x14ac:dyDescent="0.3">
      <c r="A82" t="s">
        <v>89</v>
      </c>
      <c r="B82">
        <v>15.9</v>
      </c>
      <c r="C82">
        <v>8.0595999999999997</v>
      </c>
      <c r="D82" s="1">
        <v>6.9409999999999995E-7</v>
      </c>
      <c r="E82">
        <v>200</v>
      </c>
      <c r="G82">
        <v>17</v>
      </c>
      <c r="H82">
        <v>9</v>
      </c>
      <c r="I82">
        <v>32</v>
      </c>
      <c r="J82">
        <f t="shared" si="10"/>
        <v>8.0599999999999667</v>
      </c>
      <c r="K82">
        <f t="shared" si="6"/>
        <v>33</v>
      </c>
      <c r="L82">
        <f t="shared" si="7"/>
        <v>35</v>
      </c>
      <c r="M82">
        <f t="shared" si="8"/>
        <v>73.5</v>
      </c>
      <c r="N82">
        <f t="shared" si="9"/>
        <v>21.333333333333336</v>
      </c>
    </row>
    <row r="83" spans="1:14" x14ac:dyDescent="0.3">
      <c r="A83" t="s">
        <v>90</v>
      </c>
      <c r="B83">
        <v>15.9</v>
      </c>
      <c r="C83">
        <v>8.0792000000000002</v>
      </c>
      <c r="D83" s="1">
        <v>6.9449999999999998E-7</v>
      </c>
      <c r="E83">
        <v>200</v>
      </c>
      <c r="G83">
        <v>8</v>
      </c>
      <c r="H83">
        <v>12</v>
      </c>
      <c r="I83">
        <v>23</v>
      </c>
      <c r="J83">
        <f t="shared" si="10"/>
        <v>8.0799999999999663</v>
      </c>
      <c r="K83">
        <f t="shared" si="6"/>
        <v>30</v>
      </c>
      <c r="L83">
        <f t="shared" si="7"/>
        <v>56</v>
      </c>
      <c r="M83">
        <f t="shared" si="8"/>
        <v>95.5</v>
      </c>
      <c r="N83">
        <f t="shared" si="9"/>
        <v>11.333333333333332</v>
      </c>
    </row>
    <row r="84" spans="1:14" x14ac:dyDescent="0.3">
      <c r="A84" t="s">
        <v>91</v>
      </c>
      <c r="B84">
        <v>16</v>
      </c>
      <c r="C84">
        <v>8.0990000000000002</v>
      </c>
      <c r="D84" s="1">
        <v>6.9380000000000003E-7</v>
      </c>
      <c r="E84">
        <v>200</v>
      </c>
      <c r="G84">
        <v>6</v>
      </c>
      <c r="H84">
        <v>9</v>
      </c>
      <c r="I84">
        <v>19</v>
      </c>
      <c r="J84">
        <f t="shared" si="10"/>
        <v>8.0999999999999659</v>
      </c>
      <c r="K84">
        <f t="shared" si="6"/>
        <v>28</v>
      </c>
      <c r="L84">
        <f t="shared" si="7"/>
        <v>42.5</v>
      </c>
      <c r="M84">
        <f t="shared" si="8"/>
        <v>81</v>
      </c>
      <c r="N84">
        <f t="shared" si="9"/>
        <v>13.833333333333334</v>
      </c>
    </row>
    <row r="85" spans="1:14" x14ac:dyDescent="0.3">
      <c r="A85" t="s">
        <v>92</v>
      </c>
      <c r="B85">
        <v>15.9</v>
      </c>
      <c r="C85">
        <v>8.1196999999999999</v>
      </c>
      <c r="D85" s="1">
        <v>6.9240000000000003E-7</v>
      </c>
      <c r="E85">
        <v>200</v>
      </c>
      <c r="G85">
        <v>9</v>
      </c>
      <c r="H85">
        <v>15</v>
      </c>
      <c r="I85">
        <v>26.5</v>
      </c>
      <c r="J85">
        <f t="shared" si="10"/>
        <v>8.1199999999999655</v>
      </c>
      <c r="K85">
        <f t="shared" si="6"/>
        <v>37</v>
      </c>
      <c r="L85">
        <f t="shared" si="7"/>
        <v>48.5</v>
      </c>
      <c r="M85">
        <f t="shared" si="8"/>
        <v>92.5</v>
      </c>
      <c r="N85">
        <f t="shared" si="9"/>
        <v>20.833333333333332</v>
      </c>
    </row>
    <row r="86" spans="1:14" x14ac:dyDescent="0.3">
      <c r="A86" t="s">
        <v>93</v>
      </c>
      <c r="B86">
        <v>15.9</v>
      </c>
      <c r="C86">
        <v>8.1357999999999997</v>
      </c>
      <c r="D86" s="1">
        <v>6.9009999999999997E-7</v>
      </c>
      <c r="E86">
        <v>200</v>
      </c>
      <c r="G86">
        <v>11</v>
      </c>
      <c r="H86">
        <v>12</v>
      </c>
      <c r="I86">
        <v>31.5</v>
      </c>
      <c r="J86">
        <f t="shared" si="10"/>
        <v>8.139999999999965</v>
      </c>
      <c r="K86">
        <f t="shared" si="6"/>
        <v>47</v>
      </c>
      <c r="L86">
        <f t="shared" si="7"/>
        <v>56.5</v>
      </c>
      <c r="M86">
        <f t="shared" si="8"/>
        <v>123.5</v>
      </c>
      <c r="N86">
        <f t="shared" si="9"/>
        <v>28.166666666666668</v>
      </c>
    </row>
    <row r="87" spans="1:14" x14ac:dyDescent="0.3">
      <c r="A87" t="s">
        <v>94</v>
      </c>
      <c r="B87">
        <v>15.9</v>
      </c>
      <c r="C87">
        <v>8.1601999999999997</v>
      </c>
      <c r="D87" s="1">
        <v>6.9139999999999996E-7</v>
      </c>
      <c r="E87">
        <v>200</v>
      </c>
      <c r="G87">
        <v>10</v>
      </c>
      <c r="H87">
        <v>18</v>
      </c>
      <c r="I87">
        <v>32</v>
      </c>
      <c r="J87">
        <f t="shared" si="10"/>
        <v>8.1599999999999646</v>
      </c>
      <c r="K87">
        <f t="shared" si="6"/>
        <v>51.5</v>
      </c>
      <c r="L87">
        <f t="shared" si="7"/>
        <v>53.5</v>
      </c>
      <c r="M87">
        <f t="shared" si="8"/>
        <v>126</v>
      </c>
      <c r="N87">
        <f t="shared" si="9"/>
        <v>33.666666666666671</v>
      </c>
    </row>
    <row r="88" spans="1:14" x14ac:dyDescent="0.3">
      <c r="A88" t="s">
        <v>95</v>
      </c>
      <c r="B88">
        <v>15.9</v>
      </c>
      <c r="C88">
        <v>8.1790000000000003</v>
      </c>
      <c r="D88" s="1">
        <v>6.8989999999999995E-7</v>
      </c>
      <c r="E88">
        <v>200</v>
      </c>
      <c r="G88">
        <v>9</v>
      </c>
      <c r="H88">
        <v>14</v>
      </c>
      <c r="I88">
        <v>36</v>
      </c>
      <c r="J88">
        <f t="shared" si="10"/>
        <v>8.1799999999999642</v>
      </c>
      <c r="K88">
        <f t="shared" si="6"/>
        <v>31</v>
      </c>
      <c r="L88">
        <f t="shared" si="7"/>
        <v>54</v>
      </c>
      <c r="M88">
        <f t="shared" si="8"/>
        <v>130</v>
      </c>
      <c r="N88">
        <f t="shared" si="9"/>
        <v>13</v>
      </c>
    </row>
    <row r="89" spans="1:14" x14ac:dyDescent="0.3">
      <c r="A89" t="s">
        <v>96</v>
      </c>
      <c r="B89">
        <v>15.9</v>
      </c>
      <c r="C89">
        <v>8.1973000000000003</v>
      </c>
      <c r="D89" s="1">
        <v>6.8930000000000001E-7</v>
      </c>
      <c r="E89">
        <v>200</v>
      </c>
      <c r="G89">
        <v>7.5</v>
      </c>
      <c r="H89">
        <v>17</v>
      </c>
      <c r="I89">
        <v>35</v>
      </c>
      <c r="J89">
        <f t="shared" si="10"/>
        <v>8.1999999999999638</v>
      </c>
      <c r="K89">
        <f t="shared" si="6"/>
        <v>25.5</v>
      </c>
      <c r="L89">
        <f t="shared" si="7"/>
        <v>73</v>
      </c>
      <c r="M89">
        <f t="shared" si="8"/>
        <v>137.5</v>
      </c>
      <c r="N89">
        <f t="shared" si="9"/>
        <v>1.1666666666666679</v>
      </c>
    </row>
    <row r="90" spans="1:14" x14ac:dyDescent="0.3">
      <c r="A90" t="s">
        <v>97</v>
      </c>
      <c r="B90">
        <v>15.9</v>
      </c>
      <c r="C90">
        <v>8.2174999999999994</v>
      </c>
      <c r="D90" s="1">
        <v>6.877E-7</v>
      </c>
      <c r="E90">
        <v>200</v>
      </c>
      <c r="G90">
        <v>11</v>
      </c>
      <c r="H90">
        <v>12.5</v>
      </c>
      <c r="I90">
        <v>27.5</v>
      </c>
      <c r="J90">
        <f t="shared" si="10"/>
        <v>8.2199999999999633</v>
      </c>
      <c r="K90">
        <f t="shared" si="6"/>
        <v>48.5</v>
      </c>
      <c r="L90">
        <f t="shared" si="7"/>
        <v>42.5</v>
      </c>
      <c r="M90">
        <f t="shared" si="8"/>
        <v>130.5</v>
      </c>
      <c r="N90">
        <f t="shared" si="9"/>
        <v>34.333333333333336</v>
      </c>
    </row>
    <row r="91" spans="1:14" x14ac:dyDescent="0.3">
      <c r="A91" t="s">
        <v>98</v>
      </c>
      <c r="B91">
        <v>15.9</v>
      </c>
      <c r="C91">
        <v>8.2388999999999992</v>
      </c>
      <c r="D91" s="1">
        <v>6.8690000000000004E-7</v>
      </c>
      <c r="E91">
        <v>200</v>
      </c>
      <c r="G91">
        <v>14</v>
      </c>
      <c r="H91">
        <v>18</v>
      </c>
      <c r="I91">
        <v>43</v>
      </c>
      <c r="J91">
        <f t="shared" si="10"/>
        <v>8.2399999999999629</v>
      </c>
      <c r="K91">
        <f t="shared" si="6"/>
        <v>39.5</v>
      </c>
      <c r="L91">
        <f t="shared" si="7"/>
        <v>58.5</v>
      </c>
      <c r="M91">
        <f t="shared" si="8"/>
        <v>127.5</v>
      </c>
      <c r="N91">
        <f t="shared" si="9"/>
        <v>20</v>
      </c>
    </row>
    <row r="92" spans="1:14" x14ac:dyDescent="0.3">
      <c r="A92" t="s">
        <v>99</v>
      </c>
      <c r="B92">
        <v>16</v>
      </c>
      <c r="C92">
        <v>8.2622999999999998</v>
      </c>
      <c r="D92" s="1">
        <v>6.8739999999999997E-7</v>
      </c>
      <c r="E92">
        <v>200</v>
      </c>
      <c r="G92">
        <v>6</v>
      </c>
      <c r="H92">
        <v>19.5</v>
      </c>
      <c r="I92">
        <v>42</v>
      </c>
      <c r="J92">
        <f t="shared" si="10"/>
        <v>8.2599999999999625</v>
      </c>
      <c r="K92">
        <f t="shared" si="6"/>
        <v>29.5</v>
      </c>
      <c r="L92">
        <f t="shared" si="7"/>
        <v>54</v>
      </c>
      <c r="M92">
        <f t="shared" si="8"/>
        <v>125.5</v>
      </c>
      <c r="N92">
        <f t="shared" si="9"/>
        <v>11.5</v>
      </c>
    </row>
    <row r="93" spans="1:14" x14ac:dyDescent="0.3">
      <c r="A93" t="s">
        <v>100</v>
      </c>
      <c r="B93">
        <v>15.9</v>
      </c>
      <c r="C93">
        <v>8.2811000000000003</v>
      </c>
      <c r="D93" s="1">
        <v>6.8589999999999997E-7</v>
      </c>
      <c r="E93">
        <v>200</v>
      </c>
      <c r="G93">
        <v>10.5</v>
      </c>
      <c r="H93">
        <v>17</v>
      </c>
      <c r="I93">
        <v>39</v>
      </c>
      <c r="J93">
        <f t="shared" si="10"/>
        <v>8.2799999999999621</v>
      </c>
      <c r="K93">
        <f t="shared" si="6"/>
        <v>32.5</v>
      </c>
      <c r="L93">
        <f t="shared" si="7"/>
        <v>57</v>
      </c>
      <c r="M93">
        <f t="shared" si="8"/>
        <v>135.5</v>
      </c>
      <c r="N93">
        <f t="shared" si="9"/>
        <v>13.5</v>
      </c>
    </row>
    <row r="94" spans="1:14" x14ac:dyDescent="0.3">
      <c r="A94" t="s">
        <v>101</v>
      </c>
      <c r="B94">
        <v>15</v>
      </c>
      <c r="C94">
        <v>8.3001000000000005</v>
      </c>
      <c r="D94" s="1">
        <v>6.8400000000000004E-7</v>
      </c>
      <c r="E94">
        <v>200</v>
      </c>
      <c r="G94">
        <v>8.5</v>
      </c>
      <c r="H94">
        <v>22</v>
      </c>
      <c r="I94">
        <v>43.5</v>
      </c>
      <c r="J94">
        <f t="shared" si="10"/>
        <v>8.2999999999999616</v>
      </c>
      <c r="K94">
        <f t="shared" si="6"/>
        <v>34.5</v>
      </c>
      <c r="L94">
        <f t="shared" si="7"/>
        <v>51</v>
      </c>
      <c r="M94">
        <f t="shared" si="8"/>
        <v>123.5</v>
      </c>
      <c r="N94">
        <f t="shared" si="9"/>
        <v>17.5</v>
      </c>
    </row>
    <row r="95" spans="1:14" x14ac:dyDescent="0.3">
      <c r="A95" t="s">
        <v>102</v>
      </c>
      <c r="B95">
        <v>15.9</v>
      </c>
      <c r="C95">
        <v>8.3186</v>
      </c>
      <c r="D95" s="1">
        <v>6.8479999999999999E-7</v>
      </c>
      <c r="E95">
        <v>200</v>
      </c>
      <c r="G95">
        <v>20</v>
      </c>
      <c r="H95">
        <v>22</v>
      </c>
      <c r="I95">
        <v>59.5</v>
      </c>
      <c r="J95">
        <f t="shared" si="10"/>
        <v>8.3199999999999612</v>
      </c>
      <c r="K95">
        <f t="shared" si="6"/>
        <v>50</v>
      </c>
      <c r="L95">
        <f t="shared" si="7"/>
        <v>69.5</v>
      </c>
      <c r="M95">
        <f t="shared" si="8"/>
        <v>145</v>
      </c>
      <c r="N95">
        <f t="shared" si="9"/>
        <v>26.833333333333332</v>
      </c>
    </row>
    <row r="96" spans="1:14" x14ac:dyDescent="0.3">
      <c r="A96" t="s">
        <v>103</v>
      </c>
      <c r="B96">
        <v>15.9</v>
      </c>
      <c r="C96">
        <v>8.3405000000000005</v>
      </c>
      <c r="D96" s="1">
        <v>6.8220000000000001E-7</v>
      </c>
      <c r="E96">
        <v>200</v>
      </c>
      <c r="G96">
        <v>16</v>
      </c>
      <c r="H96">
        <v>20</v>
      </c>
      <c r="I96">
        <v>53.5</v>
      </c>
      <c r="J96">
        <f t="shared" si="10"/>
        <v>8.3399999999999608</v>
      </c>
      <c r="K96">
        <f t="shared" si="6"/>
        <v>44</v>
      </c>
      <c r="L96">
        <f t="shared" si="7"/>
        <v>62.5</v>
      </c>
      <c r="M96">
        <f t="shared" si="8"/>
        <v>143.5</v>
      </c>
      <c r="N96">
        <f t="shared" si="9"/>
        <v>23.166666666666668</v>
      </c>
    </row>
    <row r="97" spans="1:14" x14ac:dyDescent="0.3">
      <c r="A97" t="s">
        <v>104</v>
      </c>
      <c r="B97">
        <v>15.9</v>
      </c>
      <c r="C97">
        <v>8.3600999999999992</v>
      </c>
      <c r="D97" s="1">
        <v>6.8370000000000001E-7</v>
      </c>
      <c r="E97">
        <v>200</v>
      </c>
      <c r="G97">
        <v>9</v>
      </c>
      <c r="H97">
        <v>12</v>
      </c>
      <c r="I97">
        <v>31.5</v>
      </c>
      <c r="J97">
        <f t="shared" si="10"/>
        <v>8.3599999999999604</v>
      </c>
      <c r="K97">
        <f t="shared" si="6"/>
        <v>28.5</v>
      </c>
      <c r="L97">
        <f t="shared" si="7"/>
        <v>45.5</v>
      </c>
      <c r="M97">
        <f t="shared" si="8"/>
        <v>130</v>
      </c>
      <c r="N97">
        <f t="shared" si="9"/>
        <v>13.333333333333334</v>
      </c>
    </row>
    <row r="98" spans="1:14" x14ac:dyDescent="0.3">
      <c r="A98" t="s">
        <v>105</v>
      </c>
      <c r="B98">
        <v>15.9</v>
      </c>
      <c r="C98">
        <v>8.3820999999999994</v>
      </c>
      <c r="D98" s="1">
        <v>6.8159999999999996E-7</v>
      </c>
      <c r="E98">
        <v>200</v>
      </c>
      <c r="G98">
        <v>7</v>
      </c>
      <c r="H98">
        <v>13.5</v>
      </c>
      <c r="I98">
        <v>30</v>
      </c>
      <c r="J98">
        <f t="shared" si="10"/>
        <v>8.3799999999999599</v>
      </c>
      <c r="K98">
        <f t="shared" si="6"/>
        <v>43.5</v>
      </c>
      <c r="L98">
        <f t="shared" si="7"/>
        <v>42.5</v>
      </c>
      <c r="M98">
        <f t="shared" si="8"/>
        <v>141.5</v>
      </c>
      <c r="N98">
        <f t="shared" si="9"/>
        <v>29.333333333333336</v>
      </c>
    </row>
    <row r="99" spans="1:14" x14ac:dyDescent="0.3">
      <c r="A99" t="s">
        <v>106</v>
      </c>
      <c r="B99">
        <v>15.9</v>
      </c>
      <c r="C99">
        <v>8.4023000000000003</v>
      </c>
      <c r="D99" s="1">
        <v>6.8169999999999997E-7</v>
      </c>
      <c r="E99">
        <v>200</v>
      </c>
      <c r="G99">
        <v>10</v>
      </c>
      <c r="H99">
        <v>12</v>
      </c>
      <c r="I99">
        <v>42</v>
      </c>
      <c r="J99">
        <f t="shared" si="10"/>
        <v>8.3999999999999595</v>
      </c>
      <c r="K99">
        <f t="shared" si="6"/>
        <v>41.5</v>
      </c>
      <c r="L99">
        <f t="shared" si="7"/>
        <v>63.5</v>
      </c>
      <c r="M99">
        <f t="shared" si="8"/>
        <v>147</v>
      </c>
      <c r="N99">
        <f t="shared" si="9"/>
        <v>20.333333333333332</v>
      </c>
    </row>
    <row r="100" spans="1:14" x14ac:dyDescent="0.3">
      <c r="A100" t="s">
        <v>107</v>
      </c>
      <c r="B100">
        <v>15.9</v>
      </c>
      <c r="C100">
        <v>8.4202999999999992</v>
      </c>
      <c r="D100" s="1">
        <v>6.8130000000000005E-7</v>
      </c>
      <c r="E100">
        <v>200</v>
      </c>
      <c r="G100">
        <v>4</v>
      </c>
      <c r="H100">
        <v>22.5</v>
      </c>
      <c r="I100">
        <v>51</v>
      </c>
      <c r="J100">
        <f t="shared" si="10"/>
        <v>8.4199999999999591</v>
      </c>
      <c r="K100">
        <f t="shared" si="6"/>
        <v>29.5</v>
      </c>
      <c r="L100">
        <f t="shared" si="7"/>
        <v>49</v>
      </c>
      <c r="M100">
        <f t="shared" si="8"/>
        <v>167.5</v>
      </c>
      <c r="N100">
        <f t="shared" si="9"/>
        <v>13.166666666666668</v>
      </c>
    </row>
    <row r="101" spans="1:14" x14ac:dyDescent="0.3">
      <c r="A101" t="s">
        <v>108</v>
      </c>
      <c r="B101">
        <v>15.9</v>
      </c>
      <c r="C101">
        <v>8.4411000000000005</v>
      </c>
      <c r="D101" s="1">
        <v>6.7980000000000004E-7</v>
      </c>
      <c r="E101">
        <v>200</v>
      </c>
      <c r="G101">
        <v>10</v>
      </c>
      <c r="H101">
        <v>22.5</v>
      </c>
      <c r="I101">
        <v>46.5</v>
      </c>
      <c r="J101">
        <f t="shared" si="10"/>
        <v>8.4399999999999586</v>
      </c>
      <c r="K101">
        <f t="shared" si="6"/>
        <v>41.5</v>
      </c>
      <c r="L101">
        <f t="shared" si="7"/>
        <v>65</v>
      </c>
      <c r="M101">
        <f t="shared" si="8"/>
        <v>152.5</v>
      </c>
      <c r="N101">
        <f t="shared" si="9"/>
        <v>19.833333333333332</v>
      </c>
    </row>
    <row r="102" spans="1:14" x14ac:dyDescent="0.3">
      <c r="A102" t="s">
        <v>109</v>
      </c>
      <c r="B102">
        <v>15.9</v>
      </c>
      <c r="C102">
        <v>8.4598999999999993</v>
      </c>
      <c r="D102" s="1">
        <v>6.7950000000000002E-7</v>
      </c>
      <c r="E102">
        <v>200</v>
      </c>
      <c r="G102">
        <v>10</v>
      </c>
      <c r="H102">
        <v>23</v>
      </c>
      <c r="I102">
        <v>56.5</v>
      </c>
      <c r="J102">
        <f t="shared" si="10"/>
        <v>8.4599999999999582</v>
      </c>
      <c r="K102">
        <f t="shared" si="6"/>
        <v>31</v>
      </c>
      <c r="L102">
        <f t="shared" si="7"/>
        <v>82</v>
      </c>
      <c r="M102">
        <f t="shared" si="8"/>
        <v>167</v>
      </c>
      <c r="N102">
        <f t="shared" si="9"/>
        <v>3.6666666666666679</v>
      </c>
    </row>
    <row r="103" spans="1:14" x14ac:dyDescent="0.3">
      <c r="A103" t="s">
        <v>110</v>
      </c>
      <c r="B103">
        <v>15.9</v>
      </c>
      <c r="C103">
        <v>8.4817</v>
      </c>
      <c r="D103" s="1">
        <v>6.7869999999999996E-7</v>
      </c>
      <c r="E103">
        <v>200</v>
      </c>
      <c r="G103">
        <v>11</v>
      </c>
      <c r="H103">
        <v>19</v>
      </c>
      <c r="I103">
        <v>51.5</v>
      </c>
      <c r="J103">
        <f t="shared" si="10"/>
        <v>8.4799999999999578</v>
      </c>
      <c r="K103">
        <f t="shared" si="6"/>
        <v>43.5</v>
      </c>
      <c r="L103">
        <f t="shared" si="7"/>
        <v>68.5</v>
      </c>
      <c r="M103">
        <f t="shared" si="8"/>
        <v>198.5</v>
      </c>
      <c r="N103">
        <f t="shared" si="9"/>
        <v>20.666666666666668</v>
      </c>
    </row>
    <row r="104" spans="1:14" x14ac:dyDescent="0.3">
      <c r="A104" t="s">
        <v>111</v>
      </c>
      <c r="B104">
        <v>15.9</v>
      </c>
      <c r="C104">
        <v>8.5021000000000004</v>
      </c>
      <c r="D104" s="1">
        <v>6.7859999999999995E-7</v>
      </c>
      <c r="E104">
        <v>200</v>
      </c>
      <c r="G104">
        <v>12</v>
      </c>
      <c r="H104">
        <v>14.5</v>
      </c>
      <c r="I104">
        <v>55</v>
      </c>
      <c r="J104">
        <f t="shared" si="10"/>
        <v>8.4999999999999574</v>
      </c>
      <c r="K104">
        <f t="shared" si="6"/>
        <v>45.5</v>
      </c>
      <c r="L104">
        <f t="shared" si="7"/>
        <v>60.5</v>
      </c>
      <c r="M104">
        <f t="shared" si="8"/>
        <v>166.5</v>
      </c>
      <c r="N104">
        <f t="shared" si="9"/>
        <v>25.333333333333332</v>
      </c>
    </row>
    <row r="105" spans="1:14" x14ac:dyDescent="0.3">
      <c r="A105" t="s">
        <v>112</v>
      </c>
      <c r="B105">
        <v>15.9</v>
      </c>
      <c r="C105">
        <v>8.5198999999999998</v>
      </c>
      <c r="D105" s="1">
        <v>6.7680000000000003E-7</v>
      </c>
      <c r="E105">
        <v>200</v>
      </c>
      <c r="G105">
        <v>12.5</v>
      </c>
      <c r="H105">
        <v>27.5</v>
      </c>
      <c r="I105">
        <v>64</v>
      </c>
      <c r="J105">
        <f t="shared" si="10"/>
        <v>8.5199999999999569</v>
      </c>
      <c r="K105">
        <f t="shared" si="6"/>
        <v>41.5</v>
      </c>
      <c r="L105">
        <f t="shared" si="7"/>
        <v>84</v>
      </c>
      <c r="M105">
        <f t="shared" si="8"/>
        <v>214</v>
      </c>
      <c r="N105">
        <f t="shared" si="9"/>
        <v>13.5</v>
      </c>
    </row>
    <row r="106" spans="1:14" x14ac:dyDescent="0.3">
      <c r="A106" t="s">
        <v>113</v>
      </c>
      <c r="B106">
        <v>15.9</v>
      </c>
      <c r="C106">
        <v>8.5388999999999999</v>
      </c>
      <c r="D106" s="1">
        <v>6.7540000000000003E-7</v>
      </c>
      <c r="E106">
        <v>200</v>
      </c>
      <c r="G106">
        <v>16</v>
      </c>
      <c r="H106">
        <v>20</v>
      </c>
      <c r="I106">
        <v>49.5</v>
      </c>
      <c r="J106">
        <f t="shared" si="10"/>
        <v>8.5399999999999565</v>
      </c>
      <c r="K106">
        <f t="shared" si="6"/>
        <v>43.5</v>
      </c>
      <c r="L106">
        <f t="shared" si="7"/>
        <v>76</v>
      </c>
      <c r="M106">
        <f t="shared" si="8"/>
        <v>174</v>
      </c>
      <c r="N106">
        <f t="shared" si="9"/>
        <v>18.166666666666668</v>
      </c>
    </row>
    <row r="107" spans="1:14" x14ac:dyDescent="0.3">
      <c r="A107" t="s">
        <v>114</v>
      </c>
      <c r="B107">
        <v>15</v>
      </c>
      <c r="C107">
        <v>8.5614000000000008</v>
      </c>
      <c r="D107" s="1">
        <v>6.7410000000000003E-7</v>
      </c>
      <c r="E107">
        <v>200</v>
      </c>
      <c r="G107">
        <v>14</v>
      </c>
      <c r="H107">
        <v>15.5</v>
      </c>
      <c r="I107">
        <v>53</v>
      </c>
      <c r="J107">
        <f t="shared" si="10"/>
        <v>8.5599999999999561</v>
      </c>
      <c r="K107">
        <f t="shared" si="6"/>
        <v>41</v>
      </c>
      <c r="L107">
        <f t="shared" si="7"/>
        <v>62</v>
      </c>
      <c r="M107">
        <f t="shared" si="8"/>
        <v>178.5</v>
      </c>
      <c r="N107">
        <f t="shared" si="9"/>
        <v>20.333333333333332</v>
      </c>
    </row>
    <row r="108" spans="1:14" x14ac:dyDescent="0.3">
      <c r="A108" t="s">
        <v>115</v>
      </c>
      <c r="B108">
        <v>16</v>
      </c>
      <c r="C108">
        <v>8.58</v>
      </c>
      <c r="D108" s="1">
        <v>6.7459999999999997E-7</v>
      </c>
      <c r="E108">
        <v>200</v>
      </c>
      <c r="G108">
        <v>5</v>
      </c>
      <c r="H108">
        <v>9.5</v>
      </c>
      <c r="I108">
        <v>30.5</v>
      </c>
      <c r="J108">
        <f t="shared" si="10"/>
        <v>8.5799999999999557</v>
      </c>
      <c r="K108">
        <f t="shared" si="6"/>
        <v>16.5</v>
      </c>
      <c r="L108">
        <f t="shared" si="7"/>
        <v>39.5</v>
      </c>
      <c r="M108">
        <f t="shared" si="8"/>
        <v>117</v>
      </c>
      <c r="N108">
        <f t="shared" si="9"/>
        <v>3.3333333333333339</v>
      </c>
    </row>
    <row r="109" spans="1:14" x14ac:dyDescent="0.3">
      <c r="A109" t="s">
        <v>116</v>
      </c>
      <c r="B109">
        <v>15.9</v>
      </c>
      <c r="C109">
        <v>8.6003000000000007</v>
      </c>
      <c r="D109" s="1">
        <v>6.7660000000000001E-7</v>
      </c>
      <c r="E109">
        <v>200</v>
      </c>
      <c r="G109">
        <v>13</v>
      </c>
      <c r="H109">
        <v>15</v>
      </c>
      <c r="I109">
        <v>54.5</v>
      </c>
      <c r="J109">
        <f t="shared" si="10"/>
        <v>8.5999999999999552</v>
      </c>
      <c r="K109">
        <f t="shared" si="6"/>
        <v>35.5</v>
      </c>
      <c r="L109">
        <f t="shared" si="7"/>
        <v>54</v>
      </c>
      <c r="M109">
        <f t="shared" si="8"/>
        <v>164.5</v>
      </c>
      <c r="N109">
        <f t="shared" si="9"/>
        <v>17.5</v>
      </c>
    </row>
    <row r="110" spans="1:14" x14ac:dyDescent="0.3">
      <c r="A110" t="s">
        <v>117</v>
      </c>
      <c r="B110">
        <v>16</v>
      </c>
      <c r="C110">
        <v>8.6196999999999999</v>
      </c>
      <c r="D110" s="1">
        <v>6.7290000000000005E-7</v>
      </c>
      <c r="E110">
        <v>200</v>
      </c>
      <c r="G110">
        <v>9</v>
      </c>
      <c r="H110">
        <v>17.5</v>
      </c>
      <c r="I110">
        <v>50</v>
      </c>
      <c r="J110">
        <f t="shared" si="10"/>
        <v>8.6199999999999548</v>
      </c>
      <c r="K110">
        <f t="shared" si="6"/>
        <v>35.5</v>
      </c>
      <c r="L110">
        <f t="shared" si="7"/>
        <v>57.5</v>
      </c>
      <c r="M110">
        <f t="shared" si="8"/>
        <v>183</v>
      </c>
      <c r="N110">
        <f t="shared" si="9"/>
        <v>16.333333333333332</v>
      </c>
    </row>
    <row r="111" spans="1:14" x14ac:dyDescent="0.3">
      <c r="A111" t="s">
        <v>118</v>
      </c>
      <c r="B111">
        <v>15.9</v>
      </c>
      <c r="C111">
        <v>8.6409000000000002</v>
      </c>
      <c r="D111" s="1">
        <v>6.7240000000000001E-7</v>
      </c>
      <c r="E111">
        <v>200</v>
      </c>
      <c r="G111">
        <v>10</v>
      </c>
      <c r="H111">
        <v>14</v>
      </c>
      <c r="I111">
        <v>50</v>
      </c>
      <c r="J111">
        <f t="shared" si="10"/>
        <v>8.6399999999999544</v>
      </c>
      <c r="K111">
        <f t="shared" si="6"/>
        <v>25</v>
      </c>
      <c r="L111">
        <f t="shared" si="7"/>
        <v>62.5</v>
      </c>
      <c r="M111">
        <f t="shared" si="8"/>
        <v>168</v>
      </c>
      <c r="N111">
        <f t="shared" si="9"/>
        <v>4.1666666666666679</v>
      </c>
    </row>
    <row r="112" spans="1:14" x14ac:dyDescent="0.3">
      <c r="A112" t="s">
        <v>119</v>
      </c>
      <c r="B112">
        <v>15.9</v>
      </c>
      <c r="C112">
        <v>8.6582000000000008</v>
      </c>
      <c r="D112" s="1">
        <v>6.7169999999999996E-7</v>
      </c>
      <c r="E112">
        <v>200</v>
      </c>
      <c r="G112">
        <v>14</v>
      </c>
      <c r="H112">
        <v>10</v>
      </c>
      <c r="I112">
        <v>50.5</v>
      </c>
      <c r="J112">
        <f t="shared" si="10"/>
        <v>8.659999999999954</v>
      </c>
      <c r="K112">
        <f t="shared" si="6"/>
        <v>36</v>
      </c>
      <c r="L112">
        <f t="shared" si="7"/>
        <v>55.5</v>
      </c>
      <c r="M112">
        <f t="shared" si="8"/>
        <v>186.5</v>
      </c>
      <c r="N112">
        <f t="shared" si="9"/>
        <v>17.5</v>
      </c>
    </row>
    <row r="113" spans="1:14" x14ac:dyDescent="0.3">
      <c r="A113" t="s">
        <v>120</v>
      </c>
      <c r="B113">
        <v>15.9</v>
      </c>
      <c r="C113">
        <v>8.6820000000000004</v>
      </c>
      <c r="D113" s="1">
        <v>6.7059999999999998E-7</v>
      </c>
      <c r="E113">
        <v>200</v>
      </c>
      <c r="G113">
        <v>7</v>
      </c>
      <c r="H113">
        <v>14</v>
      </c>
      <c r="I113">
        <v>56</v>
      </c>
      <c r="J113">
        <f t="shared" si="10"/>
        <v>8.6799999999999535</v>
      </c>
      <c r="K113">
        <f t="shared" si="6"/>
        <v>28</v>
      </c>
      <c r="L113">
        <f t="shared" si="7"/>
        <v>69.5</v>
      </c>
      <c r="M113">
        <f t="shared" si="8"/>
        <v>183</v>
      </c>
      <c r="N113">
        <f t="shared" si="9"/>
        <v>4.8333333333333321</v>
      </c>
    </row>
    <row r="114" spans="1:14" x14ac:dyDescent="0.3">
      <c r="A114" t="s">
        <v>121</v>
      </c>
      <c r="B114">
        <v>15</v>
      </c>
      <c r="C114">
        <v>8.7013999999999996</v>
      </c>
      <c r="D114" s="1">
        <v>6.7019999999999995E-7</v>
      </c>
      <c r="E114">
        <v>200</v>
      </c>
      <c r="G114">
        <v>9</v>
      </c>
      <c r="H114">
        <v>22</v>
      </c>
      <c r="I114">
        <v>58</v>
      </c>
      <c r="J114">
        <f t="shared" si="10"/>
        <v>8.6999999999999531</v>
      </c>
      <c r="K114">
        <f t="shared" si="6"/>
        <v>27</v>
      </c>
      <c r="L114">
        <f t="shared" si="7"/>
        <v>79.5</v>
      </c>
      <c r="M114">
        <f t="shared" si="8"/>
        <v>204.5</v>
      </c>
      <c r="N114">
        <f t="shared" si="9"/>
        <v>0.5</v>
      </c>
    </row>
    <row r="115" spans="1:14" x14ac:dyDescent="0.3">
      <c r="A115" t="s">
        <v>122</v>
      </c>
      <c r="B115">
        <v>15</v>
      </c>
      <c r="C115">
        <v>8.7189999999999994</v>
      </c>
      <c r="D115" s="1">
        <v>6.6990000000000004E-7</v>
      </c>
      <c r="E115">
        <v>200</v>
      </c>
      <c r="G115">
        <v>6</v>
      </c>
      <c r="H115">
        <v>10.5</v>
      </c>
      <c r="I115">
        <v>40.5</v>
      </c>
      <c r="J115">
        <f t="shared" si="10"/>
        <v>8.7199999999999527</v>
      </c>
      <c r="K115">
        <f t="shared" si="6"/>
        <v>36</v>
      </c>
      <c r="L115">
        <f t="shared" si="7"/>
        <v>53.5</v>
      </c>
      <c r="M115">
        <f t="shared" si="8"/>
        <v>170</v>
      </c>
      <c r="N115">
        <f t="shared" si="9"/>
        <v>18.166666666666668</v>
      </c>
    </row>
    <row r="116" spans="1:14" x14ac:dyDescent="0.3">
      <c r="A116" t="s">
        <v>123</v>
      </c>
      <c r="B116">
        <v>15.9</v>
      </c>
      <c r="C116">
        <v>8.74</v>
      </c>
      <c r="D116" s="1">
        <v>6.68E-7</v>
      </c>
      <c r="E116">
        <v>200</v>
      </c>
      <c r="G116">
        <v>17</v>
      </c>
      <c r="H116">
        <v>18</v>
      </c>
      <c r="I116">
        <v>64</v>
      </c>
      <c r="J116">
        <f t="shared" si="10"/>
        <v>8.7399999999999523</v>
      </c>
      <c r="K116">
        <f t="shared" si="6"/>
        <v>34</v>
      </c>
      <c r="L116">
        <f t="shared" si="7"/>
        <v>62</v>
      </c>
      <c r="M116">
        <f t="shared" si="8"/>
        <v>193</v>
      </c>
      <c r="N116">
        <f t="shared" si="9"/>
        <v>13.333333333333332</v>
      </c>
    </row>
    <row r="117" spans="1:14" x14ac:dyDescent="0.3">
      <c r="A117" t="s">
        <v>124</v>
      </c>
      <c r="B117">
        <v>15.9</v>
      </c>
      <c r="C117">
        <v>8.7605000000000004</v>
      </c>
      <c r="D117" s="1">
        <v>6.6739999999999995E-7</v>
      </c>
      <c r="E117">
        <v>200</v>
      </c>
      <c r="G117">
        <v>14</v>
      </c>
      <c r="H117">
        <v>9</v>
      </c>
      <c r="I117">
        <v>43</v>
      </c>
      <c r="J117">
        <f t="shared" si="10"/>
        <v>8.7599999999999518</v>
      </c>
      <c r="K117">
        <f t="shared" si="6"/>
        <v>40.5</v>
      </c>
      <c r="L117">
        <f t="shared" si="7"/>
        <v>46</v>
      </c>
      <c r="M117">
        <f t="shared" si="8"/>
        <v>169.5</v>
      </c>
      <c r="N117">
        <f t="shared" si="9"/>
        <v>25.166666666666664</v>
      </c>
    </row>
    <row r="118" spans="1:14" x14ac:dyDescent="0.3">
      <c r="A118" t="s">
        <v>125</v>
      </c>
      <c r="B118">
        <v>15.9</v>
      </c>
      <c r="C118">
        <v>8.7789000000000001</v>
      </c>
      <c r="D118" s="1">
        <v>6.6720000000000005E-7</v>
      </c>
      <c r="E118">
        <v>200</v>
      </c>
      <c r="G118">
        <v>9</v>
      </c>
      <c r="H118">
        <v>11.5</v>
      </c>
      <c r="I118">
        <v>39</v>
      </c>
      <c r="J118">
        <f t="shared" si="10"/>
        <v>8.7799999999999514</v>
      </c>
      <c r="K118">
        <f t="shared" si="6"/>
        <v>28</v>
      </c>
      <c r="L118">
        <f t="shared" si="7"/>
        <v>45</v>
      </c>
      <c r="M118">
        <f t="shared" si="8"/>
        <v>184.5</v>
      </c>
      <c r="N118">
        <f t="shared" si="9"/>
        <v>13</v>
      </c>
    </row>
    <row r="119" spans="1:14" x14ac:dyDescent="0.3">
      <c r="A119" t="s">
        <v>126</v>
      </c>
      <c r="B119">
        <v>15.9</v>
      </c>
      <c r="C119">
        <v>8.7970000000000006</v>
      </c>
      <c r="D119" s="1">
        <v>6.6670000000000001E-7</v>
      </c>
      <c r="E119">
        <v>200</v>
      </c>
      <c r="G119">
        <v>9</v>
      </c>
      <c r="H119">
        <v>16</v>
      </c>
      <c r="I119">
        <v>61</v>
      </c>
      <c r="J119">
        <f t="shared" si="10"/>
        <v>8.799999999999951</v>
      </c>
      <c r="K119">
        <f t="shared" si="6"/>
        <v>25</v>
      </c>
      <c r="L119">
        <f t="shared" si="7"/>
        <v>47.5</v>
      </c>
      <c r="M119">
        <f t="shared" si="8"/>
        <v>162.5</v>
      </c>
      <c r="N119">
        <f t="shared" si="9"/>
        <v>9.1666666666666661</v>
      </c>
    </row>
    <row r="120" spans="1:14" x14ac:dyDescent="0.3">
      <c r="A120" t="s">
        <v>127</v>
      </c>
      <c r="B120">
        <v>15.9</v>
      </c>
      <c r="C120">
        <v>8.8196999999999992</v>
      </c>
      <c r="D120" s="1">
        <v>6.652E-7</v>
      </c>
      <c r="E120">
        <v>200</v>
      </c>
      <c r="G120">
        <v>9</v>
      </c>
      <c r="H120">
        <v>11</v>
      </c>
      <c r="I120">
        <v>40</v>
      </c>
      <c r="J120">
        <f t="shared" si="10"/>
        <v>8.8199999999999505</v>
      </c>
      <c r="K120">
        <f t="shared" si="6"/>
        <v>28.5</v>
      </c>
      <c r="L120">
        <f t="shared" si="7"/>
        <v>45</v>
      </c>
      <c r="M120">
        <f t="shared" si="8"/>
        <v>187.5</v>
      </c>
      <c r="N120">
        <f t="shared" si="9"/>
        <v>13.5</v>
      </c>
    </row>
    <row r="121" spans="1:14" x14ac:dyDescent="0.3">
      <c r="A121" t="s">
        <v>128</v>
      </c>
      <c r="B121">
        <v>15.9</v>
      </c>
      <c r="C121">
        <v>8.84</v>
      </c>
      <c r="D121" s="1">
        <v>6.6560000000000003E-7</v>
      </c>
      <c r="E121">
        <v>200</v>
      </c>
      <c r="G121">
        <v>7</v>
      </c>
      <c r="H121">
        <v>16</v>
      </c>
      <c r="I121">
        <v>64.5</v>
      </c>
      <c r="J121">
        <f t="shared" si="10"/>
        <v>8.8399999999999501</v>
      </c>
      <c r="K121">
        <f t="shared" si="6"/>
        <v>22.5</v>
      </c>
      <c r="L121">
        <f t="shared" si="7"/>
        <v>53.5</v>
      </c>
      <c r="M121">
        <f t="shared" si="8"/>
        <v>206.5</v>
      </c>
      <c r="N121">
        <f t="shared" si="9"/>
        <v>4.6666666666666679</v>
      </c>
    </row>
    <row r="122" spans="1:14" x14ac:dyDescent="0.3">
      <c r="A122" t="s">
        <v>129</v>
      </c>
      <c r="B122">
        <v>15</v>
      </c>
      <c r="C122">
        <v>8.8606999999999996</v>
      </c>
      <c r="D122" s="1">
        <v>6.6489999999999998E-7</v>
      </c>
      <c r="E122">
        <v>200</v>
      </c>
      <c r="G122">
        <v>6</v>
      </c>
      <c r="H122">
        <v>9.5</v>
      </c>
      <c r="I122">
        <v>53.5</v>
      </c>
      <c r="J122">
        <f t="shared" si="10"/>
        <v>8.8599999999999497</v>
      </c>
      <c r="K122">
        <f t="shared" si="6"/>
        <v>21</v>
      </c>
      <c r="L122">
        <f t="shared" si="7"/>
        <v>36.5</v>
      </c>
      <c r="M122">
        <f t="shared" si="8"/>
        <v>141.5</v>
      </c>
      <c r="N122">
        <f t="shared" si="9"/>
        <v>8.8333333333333339</v>
      </c>
    </row>
    <row r="123" spans="1:14" x14ac:dyDescent="0.3">
      <c r="A123" t="s">
        <v>130</v>
      </c>
      <c r="B123">
        <v>15.9</v>
      </c>
      <c r="C123">
        <v>8.8816000000000006</v>
      </c>
      <c r="D123" s="1">
        <v>6.6349999999999998E-7</v>
      </c>
      <c r="E123">
        <v>200</v>
      </c>
      <c r="G123">
        <v>6</v>
      </c>
      <c r="H123">
        <v>11.5</v>
      </c>
      <c r="I123">
        <v>57</v>
      </c>
      <c r="J123">
        <f t="shared" si="10"/>
        <v>8.8799999999999493</v>
      </c>
      <c r="K123">
        <f t="shared" si="6"/>
        <v>26</v>
      </c>
      <c r="L123">
        <f t="shared" si="7"/>
        <v>64.5</v>
      </c>
      <c r="M123">
        <f t="shared" si="8"/>
        <v>187</v>
      </c>
      <c r="N123">
        <f t="shared" si="9"/>
        <v>4.5</v>
      </c>
    </row>
    <row r="124" spans="1:14" x14ac:dyDescent="0.3">
      <c r="A124" t="s">
        <v>131</v>
      </c>
      <c r="B124">
        <v>15</v>
      </c>
      <c r="C124">
        <v>8.8991000000000007</v>
      </c>
      <c r="D124" s="1">
        <v>6.624E-7</v>
      </c>
      <c r="E124">
        <v>200</v>
      </c>
      <c r="G124">
        <v>9</v>
      </c>
      <c r="H124">
        <v>21</v>
      </c>
      <c r="I124">
        <v>64.5</v>
      </c>
      <c r="J124">
        <f t="shared" si="10"/>
        <v>8.8999999999999488</v>
      </c>
      <c r="K124">
        <f t="shared" si="6"/>
        <v>33.5</v>
      </c>
      <c r="L124">
        <f t="shared" si="7"/>
        <v>64</v>
      </c>
      <c r="M124">
        <f t="shared" si="8"/>
        <v>237</v>
      </c>
      <c r="N124">
        <f t="shared" si="9"/>
        <v>12.166666666666668</v>
      </c>
    </row>
    <row r="125" spans="1:14" x14ac:dyDescent="0.3">
      <c r="A125" t="s">
        <v>132</v>
      </c>
      <c r="B125">
        <v>15.9</v>
      </c>
      <c r="C125">
        <v>8.9201999999999995</v>
      </c>
      <c r="D125" s="1">
        <v>6.6309999999999995E-7</v>
      </c>
      <c r="E125">
        <v>200</v>
      </c>
      <c r="G125">
        <v>11.5</v>
      </c>
      <c r="H125">
        <v>14.5</v>
      </c>
      <c r="I125">
        <v>57</v>
      </c>
      <c r="J125">
        <f t="shared" si="10"/>
        <v>8.9199999999999484</v>
      </c>
      <c r="K125">
        <f t="shared" si="6"/>
        <v>31</v>
      </c>
      <c r="L125">
        <f t="shared" si="7"/>
        <v>53.5</v>
      </c>
      <c r="M125">
        <f t="shared" si="8"/>
        <v>206.5</v>
      </c>
      <c r="N125">
        <f t="shared" si="9"/>
        <v>13.166666666666668</v>
      </c>
    </row>
    <row r="126" spans="1:14" x14ac:dyDescent="0.3">
      <c r="A126" t="s">
        <v>133</v>
      </c>
      <c r="B126">
        <v>16</v>
      </c>
      <c r="C126">
        <v>8.9408999999999992</v>
      </c>
      <c r="D126" s="1">
        <v>6.6250000000000001E-7</v>
      </c>
      <c r="E126">
        <v>200</v>
      </c>
      <c r="G126">
        <v>8.5</v>
      </c>
      <c r="H126">
        <v>19</v>
      </c>
      <c r="I126">
        <v>69.5</v>
      </c>
      <c r="J126">
        <f t="shared" si="10"/>
        <v>8.939999999999948</v>
      </c>
      <c r="K126">
        <f t="shared" si="6"/>
        <v>23</v>
      </c>
      <c r="L126">
        <f t="shared" si="7"/>
        <v>54</v>
      </c>
      <c r="M126">
        <f t="shared" si="8"/>
        <v>177.5</v>
      </c>
      <c r="N126">
        <f t="shared" si="9"/>
        <v>5</v>
      </c>
    </row>
    <row r="127" spans="1:14" x14ac:dyDescent="0.3">
      <c r="A127" t="s">
        <v>134</v>
      </c>
      <c r="B127">
        <v>15.9</v>
      </c>
      <c r="C127">
        <v>8.9588999999999999</v>
      </c>
      <c r="D127" s="1">
        <v>6.6110000000000001E-7</v>
      </c>
      <c r="E127">
        <v>200</v>
      </c>
      <c r="G127">
        <v>5</v>
      </c>
      <c r="H127">
        <v>13</v>
      </c>
      <c r="I127">
        <v>43.5</v>
      </c>
      <c r="J127">
        <f t="shared" si="10"/>
        <v>8.9599999999999476</v>
      </c>
      <c r="K127">
        <f t="shared" si="6"/>
        <v>29.5</v>
      </c>
      <c r="L127">
        <f t="shared" si="7"/>
        <v>55</v>
      </c>
      <c r="M127">
        <f t="shared" si="8"/>
        <v>199</v>
      </c>
      <c r="N127">
        <f t="shared" si="9"/>
        <v>11.166666666666668</v>
      </c>
    </row>
    <row r="128" spans="1:14" x14ac:dyDescent="0.3">
      <c r="A128" t="s">
        <v>135</v>
      </c>
      <c r="B128">
        <v>15.9</v>
      </c>
      <c r="C128">
        <v>8.9793000000000003</v>
      </c>
      <c r="D128" s="1">
        <v>6.6069999999999998E-7</v>
      </c>
      <c r="E128">
        <v>200</v>
      </c>
      <c r="G128">
        <v>14.5</v>
      </c>
      <c r="H128">
        <v>18</v>
      </c>
      <c r="I128">
        <v>65</v>
      </c>
      <c r="J128">
        <f t="shared" si="10"/>
        <v>8.9799999999999471</v>
      </c>
      <c r="K128">
        <f t="shared" si="6"/>
        <v>26.5</v>
      </c>
      <c r="L128">
        <f t="shared" si="7"/>
        <v>69</v>
      </c>
      <c r="M128">
        <f t="shared" si="8"/>
        <v>228.5</v>
      </c>
      <c r="N128">
        <f t="shared" si="9"/>
        <v>3.5</v>
      </c>
    </row>
    <row r="129" spans="1:14" x14ac:dyDescent="0.3">
      <c r="A129" t="s">
        <v>136</v>
      </c>
      <c r="B129">
        <v>15.9</v>
      </c>
      <c r="C129">
        <v>9.0007000000000001</v>
      </c>
      <c r="D129" s="1">
        <v>6.5899999999999996E-7</v>
      </c>
      <c r="E129">
        <v>200</v>
      </c>
      <c r="G129">
        <v>8</v>
      </c>
      <c r="H129">
        <v>20</v>
      </c>
      <c r="I129">
        <v>59.5</v>
      </c>
      <c r="J129">
        <f t="shared" si="10"/>
        <v>8.9999999999999467</v>
      </c>
      <c r="K129">
        <f t="shared" si="6"/>
        <v>31.5</v>
      </c>
      <c r="L129">
        <f t="shared" si="7"/>
        <v>58.5</v>
      </c>
      <c r="M129">
        <f t="shared" si="8"/>
        <v>214.5</v>
      </c>
      <c r="N129">
        <f t="shared" si="9"/>
        <v>12</v>
      </c>
    </row>
    <row r="130" spans="1:14" x14ac:dyDescent="0.3">
      <c r="A130" t="s">
        <v>137</v>
      </c>
      <c r="B130">
        <v>15</v>
      </c>
      <c r="C130">
        <v>6.5004999999999997</v>
      </c>
      <c r="D130" s="1">
        <v>6.6130000000000003E-7</v>
      </c>
      <c r="E130">
        <v>200</v>
      </c>
      <c r="G130">
        <v>0</v>
      </c>
      <c r="H130">
        <v>0</v>
      </c>
      <c r="I130">
        <v>0</v>
      </c>
    </row>
    <row r="131" spans="1:14" x14ac:dyDescent="0.3">
      <c r="A131" t="s">
        <v>138</v>
      </c>
      <c r="B131">
        <v>15.9</v>
      </c>
      <c r="C131">
        <v>6.5198999999999998</v>
      </c>
      <c r="D131" s="1">
        <v>6.6160000000000005E-7</v>
      </c>
      <c r="E131">
        <v>200</v>
      </c>
      <c r="G131">
        <v>0</v>
      </c>
      <c r="H131">
        <v>0</v>
      </c>
      <c r="I131">
        <v>0</v>
      </c>
    </row>
    <row r="132" spans="1:14" x14ac:dyDescent="0.3">
      <c r="A132" t="s">
        <v>139</v>
      </c>
      <c r="B132">
        <v>15</v>
      </c>
      <c r="C132">
        <v>6.5404</v>
      </c>
      <c r="D132" s="1">
        <v>6.6000000000000003E-7</v>
      </c>
      <c r="E132">
        <v>200</v>
      </c>
      <c r="G132">
        <v>0</v>
      </c>
      <c r="H132">
        <v>0</v>
      </c>
      <c r="I132">
        <v>0</v>
      </c>
    </row>
    <row r="133" spans="1:14" x14ac:dyDescent="0.3">
      <c r="A133" t="s">
        <v>140</v>
      </c>
      <c r="B133">
        <v>15.9</v>
      </c>
      <c r="C133">
        <v>6.5594999999999999</v>
      </c>
      <c r="D133" s="1">
        <v>6.5540000000000001E-7</v>
      </c>
      <c r="E133">
        <v>200</v>
      </c>
      <c r="G133">
        <v>0</v>
      </c>
      <c r="H133">
        <v>0</v>
      </c>
      <c r="I133">
        <v>1</v>
      </c>
    </row>
    <row r="134" spans="1:14" x14ac:dyDescent="0.3">
      <c r="A134" t="s">
        <v>141</v>
      </c>
      <c r="B134">
        <v>15.9</v>
      </c>
      <c r="C134">
        <v>6.5796000000000001</v>
      </c>
      <c r="D134" s="1">
        <v>6.5700000000000002E-7</v>
      </c>
      <c r="E134">
        <v>200</v>
      </c>
      <c r="G134">
        <v>0</v>
      </c>
      <c r="H134">
        <v>0</v>
      </c>
      <c r="I134">
        <v>1</v>
      </c>
    </row>
    <row r="135" spans="1:14" x14ac:dyDescent="0.3">
      <c r="A135" t="s">
        <v>142</v>
      </c>
      <c r="B135">
        <v>16</v>
      </c>
      <c r="C135">
        <v>6.5998999999999999</v>
      </c>
      <c r="D135" s="1">
        <v>6.5560000000000002E-7</v>
      </c>
      <c r="E135">
        <v>200</v>
      </c>
      <c r="G135">
        <v>0</v>
      </c>
      <c r="H135">
        <v>0</v>
      </c>
      <c r="I135">
        <v>-1</v>
      </c>
    </row>
    <row r="136" spans="1:14" x14ac:dyDescent="0.3">
      <c r="A136" t="s">
        <v>143</v>
      </c>
      <c r="B136">
        <v>15.9</v>
      </c>
      <c r="C136">
        <v>6.6208</v>
      </c>
      <c r="D136" s="1">
        <v>6.5990000000000003E-7</v>
      </c>
      <c r="E136">
        <v>200</v>
      </c>
      <c r="G136">
        <v>0</v>
      </c>
      <c r="H136">
        <v>0</v>
      </c>
      <c r="I136">
        <v>0</v>
      </c>
    </row>
    <row r="137" spans="1:14" x14ac:dyDescent="0.3">
      <c r="A137" t="s">
        <v>144</v>
      </c>
      <c r="B137">
        <v>16</v>
      </c>
      <c r="C137">
        <v>6.6405000000000003</v>
      </c>
      <c r="D137" s="1">
        <v>6.5769999999999997E-7</v>
      </c>
      <c r="E137">
        <v>200</v>
      </c>
      <c r="G137">
        <v>0</v>
      </c>
      <c r="H137">
        <v>0</v>
      </c>
      <c r="I137">
        <v>-1</v>
      </c>
    </row>
    <row r="138" spans="1:14" x14ac:dyDescent="0.3">
      <c r="A138" t="s">
        <v>145</v>
      </c>
      <c r="B138">
        <v>15.9</v>
      </c>
      <c r="C138">
        <v>6.6605999999999996</v>
      </c>
      <c r="D138" s="1">
        <v>6.5209999999999997E-7</v>
      </c>
      <c r="E138">
        <v>200</v>
      </c>
      <c r="G138">
        <v>0</v>
      </c>
      <c r="H138">
        <v>0</v>
      </c>
      <c r="I138">
        <v>0</v>
      </c>
    </row>
    <row r="139" spans="1:14" x14ac:dyDescent="0.3">
      <c r="A139" t="s">
        <v>146</v>
      </c>
      <c r="B139">
        <v>15.9</v>
      </c>
      <c r="C139">
        <v>6.6798000000000002</v>
      </c>
      <c r="D139" s="1">
        <v>6.511E-7</v>
      </c>
      <c r="E139">
        <v>200</v>
      </c>
      <c r="G139">
        <v>1</v>
      </c>
      <c r="H139">
        <v>0</v>
      </c>
      <c r="I139">
        <v>0.5</v>
      </c>
    </row>
    <row r="140" spans="1:14" x14ac:dyDescent="0.3">
      <c r="A140" t="s">
        <v>147</v>
      </c>
      <c r="B140">
        <v>15.9</v>
      </c>
      <c r="C140">
        <v>6.7012</v>
      </c>
      <c r="D140" s="1">
        <v>6.5769999999999997E-7</v>
      </c>
      <c r="E140">
        <v>200</v>
      </c>
      <c r="G140">
        <v>0</v>
      </c>
      <c r="H140">
        <v>-0.5</v>
      </c>
      <c r="I140">
        <v>-1</v>
      </c>
    </row>
    <row r="141" spans="1:14" x14ac:dyDescent="0.3">
      <c r="A141" t="s">
        <v>148</v>
      </c>
      <c r="B141">
        <v>15.9</v>
      </c>
      <c r="C141">
        <v>6.7196999999999996</v>
      </c>
      <c r="D141" s="1">
        <v>6.5499999999999998E-7</v>
      </c>
      <c r="E141">
        <v>200</v>
      </c>
      <c r="G141">
        <v>0</v>
      </c>
      <c r="H141">
        <v>0</v>
      </c>
      <c r="I141">
        <v>2.5</v>
      </c>
    </row>
    <row r="142" spans="1:14" x14ac:dyDescent="0.3">
      <c r="A142" t="s">
        <v>149</v>
      </c>
      <c r="B142">
        <v>15.9</v>
      </c>
      <c r="C142">
        <v>6.7404000000000002</v>
      </c>
      <c r="D142" s="1">
        <v>6.5619999999999996E-7</v>
      </c>
      <c r="E142">
        <v>200</v>
      </c>
      <c r="G142">
        <v>0</v>
      </c>
      <c r="H142">
        <v>0</v>
      </c>
      <c r="I142">
        <v>-1</v>
      </c>
    </row>
    <row r="143" spans="1:14" x14ac:dyDescent="0.3">
      <c r="A143" t="s">
        <v>150</v>
      </c>
      <c r="B143">
        <v>15.9</v>
      </c>
      <c r="C143">
        <v>6.7598000000000003</v>
      </c>
      <c r="D143" s="1">
        <v>6.5700000000000002E-7</v>
      </c>
      <c r="E143">
        <v>200</v>
      </c>
      <c r="G143">
        <v>0</v>
      </c>
      <c r="H143">
        <v>0</v>
      </c>
      <c r="I143">
        <v>-2</v>
      </c>
    </row>
    <row r="144" spans="1:14" x14ac:dyDescent="0.3">
      <c r="A144" t="s">
        <v>151</v>
      </c>
      <c r="B144">
        <v>15.9</v>
      </c>
      <c r="C144">
        <v>6.7789999999999999</v>
      </c>
      <c r="D144" s="1">
        <v>6.5300000000000004E-7</v>
      </c>
      <c r="E144">
        <v>200</v>
      </c>
      <c r="G144">
        <v>0</v>
      </c>
      <c r="H144">
        <v>0</v>
      </c>
      <c r="I144">
        <v>0</v>
      </c>
    </row>
    <row r="145" spans="1:9" x14ac:dyDescent="0.3">
      <c r="A145" t="s">
        <v>152</v>
      </c>
      <c r="B145">
        <v>15.9</v>
      </c>
      <c r="C145">
        <v>6.798</v>
      </c>
      <c r="D145" s="1">
        <v>6.5469999999999995E-7</v>
      </c>
      <c r="E145">
        <v>200</v>
      </c>
      <c r="G145">
        <v>0</v>
      </c>
      <c r="H145">
        <v>-0.5</v>
      </c>
      <c r="I145">
        <v>-1</v>
      </c>
    </row>
    <row r="146" spans="1:9" x14ac:dyDescent="0.3">
      <c r="A146" t="s">
        <v>153</v>
      </c>
      <c r="B146">
        <v>15.9</v>
      </c>
      <c r="C146">
        <v>6.8197999999999999</v>
      </c>
      <c r="D146" s="1">
        <v>6.4600000000000004E-7</v>
      </c>
      <c r="E146">
        <v>200</v>
      </c>
      <c r="G146">
        <v>0</v>
      </c>
      <c r="H146">
        <v>0</v>
      </c>
      <c r="I146">
        <v>-1</v>
      </c>
    </row>
    <row r="147" spans="1:9" x14ac:dyDescent="0.3">
      <c r="A147" t="s">
        <v>154</v>
      </c>
      <c r="B147">
        <v>15.9</v>
      </c>
      <c r="C147">
        <v>6.8391999999999999</v>
      </c>
      <c r="D147" s="1">
        <v>6.454E-7</v>
      </c>
      <c r="E147">
        <v>200</v>
      </c>
      <c r="G147">
        <v>0</v>
      </c>
      <c r="H147">
        <v>0</v>
      </c>
      <c r="I147">
        <v>0</v>
      </c>
    </row>
    <row r="148" spans="1:9" x14ac:dyDescent="0.3">
      <c r="A148" t="s">
        <v>155</v>
      </c>
      <c r="B148">
        <v>15</v>
      </c>
      <c r="C148">
        <v>6.8611000000000004</v>
      </c>
      <c r="D148" s="1">
        <v>6.5180000000000005E-7</v>
      </c>
      <c r="E148">
        <v>200</v>
      </c>
      <c r="G148">
        <v>0</v>
      </c>
      <c r="H148">
        <v>0</v>
      </c>
      <c r="I148">
        <v>-2</v>
      </c>
    </row>
    <row r="149" spans="1:9" x14ac:dyDescent="0.3">
      <c r="A149" t="s">
        <v>156</v>
      </c>
      <c r="B149">
        <v>15.9</v>
      </c>
      <c r="C149">
        <v>6.8806000000000003</v>
      </c>
      <c r="D149" s="1">
        <v>6.5130000000000002E-7</v>
      </c>
      <c r="E149">
        <v>200</v>
      </c>
      <c r="G149">
        <v>0</v>
      </c>
      <c r="H149">
        <v>0</v>
      </c>
      <c r="I149">
        <v>-1</v>
      </c>
    </row>
    <row r="150" spans="1:9" x14ac:dyDescent="0.3">
      <c r="A150" t="s">
        <v>157</v>
      </c>
      <c r="B150">
        <v>15.9</v>
      </c>
      <c r="C150">
        <v>6.9010999999999996</v>
      </c>
      <c r="D150" s="1">
        <v>6.4980000000000001E-7</v>
      </c>
      <c r="E150">
        <v>200</v>
      </c>
      <c r="G150">
        <v>0</v>
      </c>
      <c r="H150">
        <v>0</v>
      </c>
      <c r="I150">
        <v>0</v>
      </c>
    </row>
    <row r="151" spans="1:9" x14ac:dyDescent="0.3">
      <c r="A151" t="s">
        <v>158</v>
      </c>
      <c r="B151">
        <v>15.9</v>
      </c>
      <c r="C151">
        <v>6.9203999999999999</v>
      </c>
      <c r="D151" s="1">
        <v>6.4899999999999995E-7</v>
      </c>
      <c r="E151">
        <v>200</v>
      </c>
      <c r="G151">
        <v>0</v>
      </c>
      <c r="H151">
        <v>0</v>
      </c>
      <c r="I151">
        <v>0</v>
      </c>
    </row>
    <row r="152" spans="1:9" x14ac:dyDescent="0.3">
      <c r="A152" t="s">
        <v>159</v>
      </c>
      <c r="B152">
        <v>15.9</v>
      </c>
      <c r="C152">
        <v>6.9414999999999996</v>
      </c>
      <c r="D152" s="1">
        <v>6.4890000000000005E-7</v>
      </c>
      <c r="E152">
        <v>200</v>
      </c>
      <c r="G152">
        <v>0</v>
      </c>
      <c r="H152">
        <v>0</v>
      </c>
      <c r="I152">
        <v>0</v>
      </c>
    </row>
    <row r="153" spans="1:9" x14ac:dyDescent="0.3">
      <c r="A153" t="s">
        <v>160</v>
      </c>
      <c r="B153">
        <v>15.9</v>
      </c>
      <c r="C153">
        <v>6.9596</v>
      </c>
      <c r="D153" s="1">
        <v>6.4610000000000005E-7</v>
      </c>
      <c r="E153">
        <v>200</v>
      </c>
      <c r="G153">
        <v>0</v>
      </c>
      <c r="H153">
        <v>0</v>
      </c>
      <c r="I153">
        <v>0</v>
      </c>
    </row>
    <row r="154" spans="1:9" x14ac:dyDescent="0.3">
      <c r="A154" t="s">
        <v>161</v>
      </c>
      <c r="B154">
        <v>15.9</v>
      </c>
      <c r="C154">
        <v>6.9805999999999999</v>
      </c>
      <c r="D154" s="1">
        <v>6.4929999999999997E-7</v>
      </c>
      <c r="E154">
        <v>200</v>
      </c>
      <c r="G154">
        <v>0</v>
      </c>
      <c r="H154">
        <v>0</v>
      </c>
      <c r="I154">
        <v>0</v>
      </c>
    </row>
    <row r="155" spans="1:9" x14ac:dyDescent="0.3">
      <c r="A155" t="s">
        <v>162</v>
      </c>
      <c r="B155">
        <v>15.9</v>
      </c>
      <c r="C155">
        <v>6.9999000000000002</v>
      </c>
      <c r="D155" s="1">
        <v>6.4420000000000001E-7</v>
      </c>
      <c r="E155">
        <v>200</v>
      </c>
      <c r="G155">
        <v>0</v>
      </c>
      <c r="H155">
        <v>0</v>
      </c>
      <c r="I155">
        <v>-2</v>
      </c>
    </row>
    <row r="156" spans="1:9" x14ac:dyDescent="0.3">
      <c r="A156" t="s">
        <v>163</v>
      </c>
      <c r="B156">
        <v>16</v>
      </c>
      <c r="C156">
        <v>7.0210999999999997</v>
      </c>
      <c r="D156" s="1">
        <v>6.4779999999999996E-7</v>
      </c>
      <c r="E156">
        <v>200</v>
      </c>
      <c r="G156">
        <v>0</v>
      </c>
      <c r="H156">
        <v>0</v>
      </c>
      <c r="I156">
        <v>1</v>
      </c>
    </row>
    <row r="157" spans="1:9" x14ac:dyDescent="0.3">
      <c r="A157" t="s">
        <v>164</v>
      </c>
      <c r="B157">
        <v>15</v>
      </c>
      <c r="C157">
        <v>7.0401999999999996</v>
      </c>
      <c r="D157" s="1">
        <v>6.4789999999999997E-7</v>
      </c>
      <c r="E157">
        <v>200</v>
      </c>
      <c r="G157">
        <v>0</v>
      </c>
      <c r="H157">
        <v>0</v>
      </c>
      <c r="I157">
        <v>0</v>
      </c>
    </row>
    <row r="158" spans="1:9" x14ac:dyDescent="0.3">
      <c r="A158" t="s">
        <v>165</v>
      </c>
      <c r="B158">
        <v>15</v>
      </c>
      <c r="C158">
        <v>7.0602999999999998</v>
      </c>
      <c r="D158" s="1">
        <v>6.455E-7</v>
      </c>
      <c r="E158">
        <v>200</v>
      </c>
      <c r="G158">
        <v>0</v>
      </c>
      <c r="H158">
        <v>0</v>
      </c>
      <c r="I158">
        <v>-1</v>
      </c>
    </row>
    <row r="159" spans="1:9" x14ac:dyDescent="0.3">
      <c r="A159" t="s">
        <v>166</v>
      </c>
      <c r="B159">
        <v>15.9</v>
      </c>
      <c r="C159">
        <v>7.0826000000000002</v>
      </c>
      <c r="D159" s="1">
        <v>6.4369999999999997E-7</v>
      </c>
      <c r="E159">
        <v>200</v>
      </c>
      <c r="G159">
        <v>0</v>
      </c>
      <c r="H159">
        <v>-0.5</v>
      </c>
      <c r="I159">
        <v>2</v>
      </c>
    </row>
    <row r="160" spans="1:9" x14ac:dyDescent="0.3">
      <c r="A160" t="s">
        <v>167</v>
      </c>
      <c r="B160">
        <v>15.9</v>
      </c>
      <c r="C160">
        <v>7.1007999999999996</v>
      </c>
      <c r="D160" s="1">
        <v>6.4209999999999996E-7</v>
      </c>
      <c r="E160">
        <v>200</v>
      </c>
      <c r="G160">
        <v>0</v>
      </c>
      <c r="H160">
        <v>1</v>
      </c>
      <c r="I160">
        <v>0.5</v>
      </c>
    </row>
    <row r="161" spans="1:9" x14ac:dyDescent="0.3">
      <c r="A161" t="s">
        <v>168</v>
      </c>
      <c r="B161">
        <v>15</v>
      </c>
      <c r="C161">
        <v>7.1208999999999998</v>
      </c>
      <c r="D161" s="1">
        <v>6.4300000000000003E-7</v>
      </c>
      <c r="E161">
        <v>200</v>
      </c>
      <c r="G161">
        <v>0</v>
      </c>
      <c r="H161">
        <v>-0.5</v>
      </c>
      <c r="I161">
        <v>-2</v>
      </c>
    </row>
    <row r="162" spans="1:9" x14ac:dyDescent="0.3">
      <c r="A162" t="s">
        <v>169</v>
      </c>
      <c r="B162">
        <v>15.9</v>
      </c>
      <c r="C162">
        <v>7.14</v>
      </c>
      <c r="D162" s="1">
        <v>6.4249999999999999E-7</v>
      </c>
      <c r="E162">
        <v>200</v>
      </c>
      <c r="G162">
        <v>0</v>
      </c>
      <c r="H162">
        <v>0</v>
      </c>
      <c r="I162">
        <v>-1.5</v>
      </c>
    </row>
    <row r="163" spans="1:9" x14ac:dyDescent="0.3">
      <c r="A163" t="s">
        <v>170</v>
      </c>
      <c r="B163">
        <v>15.9</v>
      </c>
      <c r="C163">
        <v>7.1601999999999997</v>
      </c>
      <c r="D163" s="1">
        <v>6.3829999999999999E-7</v>
      </c>
      <c r="E163">
        <v>200</v>
      </c>
      <c r="G163">
        <v>-0.5</v>
      </c>
      <c r="H163">
        <v>0</v>
      </c>
      <c r="I163">
        <v>0</v>
      </c>
    </row>
    <row r="164" spans="1:9" x14ac:dyDescent="0.3">
      <c r="A164" t="s">
        <v>171</v>
      </c>
      <c r="B164">
        <v>15.9</v>
      </c>
      <c r="C164">
        <v>7.181</v>
      </c>
      <c r="D164" s="1">
        <v>6.3649999999999996E-7</v>
      </c>
      <c r="E164">
        <v>200</v>
      </c>
      <c r="G164">
        <v>0</v>
      </c>
      <c r="H164">
        <v>0</v>
      </c>
      <c r="I164">
        <v>-0.5</v>
      </c>
    </row>
    <row r="165" spans="1:9" x14ac:dyDescent="0.3">
      <c r="A165" t="s">
        <v>172</v>
      </c>
      <c r="B165">
        <v>15.9</v>
      </c>
      <c r="C165">
        <v>7.1997</v>
      </c>
      <c r="D165" s="1">
        <v>6.328E-7</v>
      </c>
      <c r="E165">
        <v>200</v>
      </c>
      <c r="G165">
        <v>0</v>
      </c>
      <c r="H165">
        <v>-0.5</v>
      </c>
      <c r="I165">
        <v>-1</v>
      </c>
    </row>
    <row r="166" spans="1:9" x14ac:dyDescent="0.3">
      <c r="A166" t="s">
        <v>173</v>
      </c>
      <c r="B166">
        <v>15.9</v>
      </c>
      <c r="C166">
        <v>7.2209000000000003</v>
      </c>
      <c r="D166" s="1">
        <v>6.313E-7</v>
      </c>
      <c r="E166">
        <v>200</v>
      </c>
      <c r="G166">
        <v>-1</v>
      </c>
      <c r="H166">
        <v>0</v>
      </c>
      <c r="I166">
        <v>-1.5</v>
      </c>
    </row>
    <row r="167" spans="1:9" x14ac:dyDescent="0.3">
      <c r="A167" t="s">
        <v>174</v>
      </c>
      <c r="B167">
        <v>15.9</v>
      </c>
      <c r="C167">
        <v>7.2411000000000003</v>
      </c>
      <c r="D167" s="1">
        <v>6.3119999999999999E-7</v>
      </c>
      <c r="E167">
        <v>200</v>
      </c>
      <c r="G167">
        <v>0</v>
      </c>
      <c r="H167">
        <v>0</v>
      </c>
      <c r="I167">
        <v>0</v>
      </c>
    </row>
    <row r="168" spans="1:9" x14ac:dyDescent="0.3">
      <c r="A168" t="s">
        <v>175</v>
      </c>
      <c r="B168">
        <v>15.9</v>
      </c>
      <c r="C168">
        <v>7.2618</v>
      </c>
      <c r="D168" s="1">
        <v>6.3089999999999996E-7</v>
      </c>
      <c r="E168">
        <v>200</v>
      </c>
      <c r="G168">
        <v>0</v>
      </c>
      <c r="H168">
        <v>0</v>
      </c>
      <c r="I168">
        <v>-3</v>
      </c>
    </row>
    <row r="169" spans="1:9" x14ac:dyDescent="0.3">
      <c r="A169" t="s">
        <v>176</v>
      </c>
      <c r="B169">
        <v>15.9</v>
      </c>
      <c r="C169">
        <v>7.2817999999999996</v>
      </c>
      <c r="D169" s="1">
        <v>6.2920000000000005E-7</v>
      </c>
      <c r="E169">
        <v>200</v>
      </c>
      <c r="G169">
        <v>0</v>
      </c>
      <c r="H169">
        <v>1</v>
      </c>
      <c r="I169">
        <v>2</v>
      </c>
    </row>
    <row r="170" spans="1:9" x14ac:dyDescent="0.3">
      <c r="A170" t="s">
        <v>177</v>
      </c>
      <c r="B170">
        <v>15.9</v>
      </c>
      <c r="C170">
        <v>7.2994000000000003</v>
      </c>
      <c r="D170" s="1">
        <v>6.3E-7</v>
      </c>
      <c r="E170">
        <v>200</v>
      </c>
      <c r="G170">
        <v>-0.5</v>
      </c>
      <c r="H170">
        <v>0</v>
      </c>
      <c r="I170">
        <v>4</v>
      </c>
    </row>
    <row r="171" spans="1:9" x14ac:dyDescent="0.3">
      <c r="A171" t="s">
        <v>178</v>
      </c>
      <c r="B171">
        <v>15.9</v>
      </c>
      <c r="C171">
        <v>7.3209</v>
      </c>
      <c r="D171" s="1">
        <v>6.3E-7</v>
      </c>
      <c r="E171">
        <v>200</v>
      </c>
      <c r="G171">
        <v>0</v>
      </c>
      <c r="H171">
        <v>0</v>
      </c>
      <c r="I171">
        <v>-1</v>
      </c>
    </row>
    <row r="172" spans="1:9" x14ac:dyDescent="0.3">
      <c r="A172" t="s">
        <v>179</v>
      </c>
      <c r="B172">
        <v>15.9</v>
      </c>
      <c r="C172">
        <v>7.3414000000000001</v>
      </c>
      <c r="D172" s="1">
        <v>6.3259999999999999E-7</v>
      </c>
      <c r="E172">
        <v>200</v>
      </c>
      <c r="G172">
        <v>0</v>
      </c>
      <c r="H172">
        <v>0</v>
      </c>
      <c r="I172">
        <v>3</v>
      </c>
    </row>
    <row r="173" spans="1:9" x14ac:dyDescent="0.3">
      <c r="A173" t="s">
        <v>180</v>
      </c>
      <c r="B173">
        <v>15.9</v>
      </c>
      <c r="C173">
        <v>7.3623000000000003</v>
      </c>
      <c r="D173" s="1">
        <v>6.2789999999999995E-7</v>
      </c>
      <c r="E173">
        <v>200</v>
      </c>
      <c r="G173">
        <v>0</v>
      </c>
      <c r="H173">
        <v>0</v>
      </c>
      <c r="I173">
        <v>1</v>
      </c>
    </row>
    <row r="174" spans="1:9" x14ac:dyDescent="0.3">
      <c r="A174" t="s">
        <v>181</v>
      </c>
      <c r="B174">
        <v>15.9</v>
      </c>
      <c r="C174">
        <v>7.3818000000000001</v>
      </c>
      <c r="D174" s="1">
        <v>6.2689999999999998E-7</v>
      </c>
      <c r="E174">
        <v>200</v>
      </c>
      <c r="G174">
        <v>0</v>
      </c>
      <c r="H174">
        <v>-0.5</v>
      </c>
      <c r="I174">
        <v>0.5</v>
      </c>
    </row>
    <row r="175" spans="1:9" x14ac:dyDescent="0.3">
      <c r="A175" t="s">
        <v>182</v>
      </c>
      <c r="B175">
        <v>15.9</v>
      </c>
      <c r="C175">
        <v>7.3992000000000004</v>
      </c>
      <c r="D175" s="1">
        <v>6.2590000000000001E-7</v>
      </c>
      <c r="E175">
        <v>200</v>
      </c>
      <c r="G175">
        <v>0</v>
      </c>
      <c r="H175">
        <v>1</v>
      </c>
      <c r="I175">
        <v>1</v>
      </c>
    </row>
    <row r="176" spans="1:9" x14ac:dyDescent="0.3">
      <c r="A176" t="s">
        <v>183</v>
      </c>
      <c r="B176">
        <v>15.9</v>
      </c>
      <c r="C176">
        <v>7.4177</v>
      </c>
      <c r="D176" s="1">
        <v>6.2630000000000004E-7</v>
      </c>
      <c r="E176">
        <v>200</v>
      </c>
      <c r="G176">
        <v>0</v>
      </c>
      <c r="H176">
        <v>1</v>
      </c>
      <c r="I176">
        <v>1.5</v>
      </c>
    </row>
    <row r="177" spans="1:9" x14ac:dyDescent="0.3">
      <c r="A177" t="s">
        <v>184</v>
      </c>
      <c r="B177">
        <v>15.9</v>
      </c>
      <c r="C177">
        <v>7.4404000000000003</v>
      </c>
      <c r="D177" s="1">
        <v>6.2450000000000001E-7</v>
      </c>
      <c r="E177">
        <v>200</v>
      </c>
      <c r="G177">
        <v>0</v>
      </c>
      <c r="H177">
        <v>0</v>
      </c>
      <c r="I177">
        <v>1</v>
      </c>
    </row>
    <row r="178" spans="1:9" x14ac:dyDescent="0.3">
      <c r="A178" t="s">
        <v>185</v>
      </c>
      <c r="B178">
        <v>15.9</v>
      </c>
      <c r="C178">
        <v>7.4602000000000004</v>
      </c>
      <c r="D178" s="1">
        <v>6.2350000000000004E-7</v>
      </c>
      <c r="E178">
        <v>200</v>
      </c>
      <c r="G178">
        <v>-1</v>
      </c>
      <c r="H178">
        <v>0</v>
      </c>
      <c r="I178">
        <v>2</v>
      </c>
    </row>
    <row r="179" spans="1:9" x14ac:dyDescent="0.3">
      <c r="A179" t="s">
        <v>186</v>
      </c>
      <c r="B179">
        <v>15.9</v>
      </c>
      <c r="C179">
        <v>7.4810999999999996</v>
      </c>
      <c r="D179" s="1">
        <v>6.2350000000000004E-7</v>
      </c>
      <c r="E179">
        <v>200</v>
      </c>
      <c r="G179">
        <v>0</v>
      </c>
      <c r="H179">
        <v>0</v>
      </c>
      <c r="I179">
        <v>2</v>
      </c>
    </row>
    <row r="180" spans="1:9" x14ac:dyDescent="0.3">
      <c r="A180" t="s">
        <v>187</v>
      </c>
      <c r="B180">
        <v>15.9</v>
      </c>
      <c r="C180">
        <v>7.5011999999999999</v>
      </c>
      <c r="D180" s="1">
        <v>6.2369999999999995E-7</v>
      </c>
      <c r="E180">
        <v>200</v>
      </c>
      <c r="G180">
        <v>0</v>
      </c>
      <c r="H180">
        <v>0</v>
      </c>
      <c r="I180">
        <v>0</v>
      </c>
    </row>
    <row r="181" spans="1:9" x14ac:dyDescent="0.3">
      <c r="A181" t="s">
        <v>188</v>
      </c>
      <c r="B181">
        <v>15.9</v>
      </c>
      <c r="C181">
        <v>7.5210999999999997</v>
      </c>
      <c r="D181" s="1">
        <v>6.2180000000000002E-7</v>
      </c>
      <c r="E181">
        <v>200</v>
      </c>
      <c r="G181">
        <v>1</v>
      </c>
      <c r="H181">
        <v>0</v>
      </c>
      <c r="I181">
        <v>6</v>
      </c>
    </row>
    <row r="182" spans="1:9" x14ac:dyDescent="0.3">
      <c r="A182" t="s">
        <v>189</v>
      </c>
      <c r="B182">
        <v>15.9</v>
      </c>
      <c r="C182">
        <v>7.5414000000000003</v>
      </c>
      <c r="D182" s="1">
        <v>6.2119999999999998E-7</v>
      </c>
      <c r="E182">
        <v>200</v>
      </c>
      <c r="G182">
        <v>0</v>
      </c>
      <c r="H182">
        <v>0</v>
      </c>
      <c r="I182">
        <v>1.5</v>
      </c>
    </row>
    <row r="183" spans="1:9" x14ac:dyDescent="0.3">
      <c r="A183" t="s">
        <v>190</v>
      </c>
      <c r="B183">
        <v>15.9</v>
      </c>
      <c r="C183">
        <v>7.5621</v>
      </c>
      <c r="D183" s="1">
        <v>6.1939999999999995E-7</v>
      </c>
      <c r="E183">
        <v>200</v>
      </c>
      <c r="G183">
        <v>-0.5</v>
      </c>
      <c r="H183">
        <v>0</v>
      </c>
      <c r="I183">
        <v>-0.5</v>
      </c>
    </row>
    <row r="184" spans="1:9" x14ac:dyDescent="0.3">
      <c r="A184" t="s">
        <v>191</v>
      </c>
      <c r="B184">
        <v>15.9</v>
      </c>
      <c r="C184">
        <v>7.5808999999999997</v>
      </c>
      <c r="D184" s="1">
        <v>6.1890000000000002E-7</v>
      </c>
      <c r="E184">
        <v>200</v>
      </c>
      <c r="G184">
        <v>0.5</v>
      </c>
      <c r="H184">
        <v>0.5</v>
      </c>
      <c r="I184">
        <v>3</v>
      </c>
    </row>
    <row r="185" spans="1:9" x14ac:dyDescent="0.3">
      <c r="A185" t="s">
        <v>192</v>
      </c>
      <c r="B185">
        <v>15.9</v>
      </c>
      <c r="C185">
        <v>7.6012000000000004</v>
      </c>
      <c r="D185" s="1">
        <v>6.1959999999999996E-7</v>
      </c>
      <c r="E185">
        <v>200</v>
      </c>
      <c r="G185">
        <v>2</v>
      </c>
      <c r="H185">
        <v>0</v>
      </c>
      <c r="I185">
        <v>3</v>
      </c>
    </row>
    <row r="186" spans="1:9" x14ac:dyDescent="0.3">
      <c r="A186" t="s">
        <v>193</v>
      </c>
      <c r="B186">
        <v>15</v>
      </c>
      <c r="C186">
        <v>7.6212</v>
      </c>
      <c r="D186" s="1">
        <v>6.1920000000000004E-7</v>
      </c>
      <c r="E186">
        <v>200</v>
      </c>
      <c r="G186">
        <v>1</v>
      </c>
      <c r="H186">
        <v>0.5</v>
      </c>
      <c r="I186">
        <v>2.5</v>
      </c>
    </row>
    <row r="187" spans="1:9" x14ac:dyDescent="0.3">
      <c r="A187" t="s">
        <v>194</v>
      </c>
      <c r="B187">
        <v>15.9</v>
      </c>
      <c r="C187">
        <v>7.6388999999999996</v>
      </c>
      <c r="D187" s="1">
        <v>6.1640000000000004E-7</v>
      </c>
      <c r="E187">
        <v>200</v>
      </c>
      <c r="G187">
        <v>1</v>
      </c>
      <c r="H187">
        <v>-0.5</v>
      </c>
      <c r="I187">
        <v>5</v>
      </c>
    </row>
    <row r="188" spans="1:9" x14ac:dyDescent="0.3">
      <c r="A188" t="s">
        <v>195</v>
      </c>
      <c r="B188">
        <v>15.9</v>
      </c>
      <c r="C188">
        <v>7.6597</v>
      </c>
      <c r="D188" s="1">
        <v>6.1699999999999998E-7</v>
      </c>
      <c r="E188">
        <v>200</v>
      </c>
      <c r="G188">
        <v>1</v>
      </c>
      <c r="H188">
        <v>3</v>
      </c>
      <c r="I188">
        <v>9.5</v>
      </c>
    </row>
    <row r="189" spans="1:9" x14ac:dyDescent="0.3">
      <c r="A189" t="s">
        <v>196</v>
      </c>
      <c r="B189">
        <v>15.9</v>
      </c>
      <c r="C189">
        <v>7.6813000000000002</v>
      </c>
      <c r="D189" s="1">
        <v>6.1480000000000003E-7</v>
      </c>
      <c r="E189">
        <v>200</v>
      </c>
      <c r="G189">
        <v>1</v>
      </c>
      <c r="H189">
        <v>1</v>
      </c>
      <c r="I189">
        <v>2.5</v>
      </c>
    </row>
    <row r="190" spans="1:9" x14ac:dyDescent="0.3">
      <c r="A190" t="s">
        <v>197</v>
      </c>
      <c r="B190">
        <v>15.9</v>
      </c>
      <c r="C190">
        <v>7.6985000000000001</v>
      </c>
      <c r="D190" s="1">
        <v>6.1529999999999996E-7</v>
      </c>
      <c r="E190">
        <v>200</v>
      </c>
      <c r="G190">
        <v>4.5</v>
      </c>
      <c r="H190">
        <v>-1</v>
      </c>
      <c r="I190">
        <v>6.5</v>
      </c>
    </row>
    <row r="191" spans="1:9" x14ac:dyDescent="0.3">
      <c r="A191" t="s">
        <v>198</v>
      </c>
      <c r="B191">
        <v>15.9</v>
      </c>
      <c r="C191">
        <v>7.7202000000000002</v>
      </c>
      <c r="D191" s="1">
        <v>6.1350000000000003E-7</v>
      </c>
      <c r="E191">
        <v>200</v>
      </c>
      <c r="G191">
        <v>3</v>
      </c>
      <c r="H191">
        <v>1</v>
      </c>
      <c r="I191">
        <v>4</v>
      </c>
    </row>
    <row r="192" spans="1:9" x14ac:dyDescent="0.3">
      <c r="A192" t="s">
        <v>199</v>
      </c>
      <c r="B192">
        <v>15.9</v>
      </c>
      <c r="C192">
        <v>7.7411000000000003</v>
      </c>
      <c r="D192" s="1">
        <v>6.1379999999999995E-7</v>
      </c>
      <c r="E192">
        <v>200</v>
      </c>
      <c r="G192">
        <v>2</v>
      </c>
      <c r="H192">
        <v>-0.5</v>
      </c>
      <c r="I192">
        <v>4</v>
      </c>
    </row>
    <row r="193" spans="1:9" x14ac:dyDescent="0.3">
      <c r="A193" t="s">
        <v>200</v>
      </c>
      <c r="B193">
        <v>15.9</v>
      </c>
      <c r="C193">
        <v>7.7596999999999996</v>
      </c>
      <c r="D193" s="1">
        <v>6.144E-7</v>
      </c>
      <c r="E193">
        <v>200</v>
      </c>
      <c r="G193">
        <v>7</v>
      </c>
      <c r="H193">
        <v>2</v>
      </c>
      <c r="I193">
        <v>8.5</v>
      </c>
    </row>
    <row r="194" spans="1:9" x14ac:dyDescent="0.3">
      <c r="A194" t="s">
        <v>201</v>
      </c>
      <c r="B194">
        <v>15.9</v>
      </c>
      <c r="C194">
        <v>7.7807000000000004</v>
      </c>
      <c r="D194" s="1">
        <v>6.1320000000000001E-7</v>
      </c>
      <c r="E194">
        <v>200</v>
      </c>
      <c r="G194">
        <v>4</v>
      </c>
      <c r="H194">
        <v>1</v>
      </c>
      <c r="I194">
        <v>2</v>
      </c>
    </row>
    <row r="195" spans="1:9" x14ac:dyDescent="0.3">
      <c r="A195" t="s">
        <v>202</v>
      </c>
      <c r="B195">
        <v>15.9</v>
      </c>
      <c r="C195">
        <v>7.8011999999999997</v>
      </c>
      <c r="D195" s="1">
        <v>6.1149999999999999E-7</v>
      </c>
      <c r="E195">
        <v>200</v>
      </c>
      <c r="G195">
        <v>7</v>
      </c>
      <c r="H195">
        <v>4.5</v>
      </c>
      <c r="I195">
        <v>14</v>
      </c>
    </row>
    <row r="196" spans="1:9" x14ac:dyDescent="0.3">
      <c r="A196" t="s">
        <v>203</v>
      </c>
      <c r="B196">
        <v>15.9</v>
      </c>
      <c r="C196">
        <v>7.8205</v>
      </c>
      <c r="D196" s="1">
        <v>6.1220000000000004E-7</v>
      </c>
      <c r="E196">
        <v>200</v>
      </c>
      <c r="G196">
        <v>5.5</v>
      </c>
      <c r="H196">
        <v>5</v>
      </c>
      <c r="I196">
        <v>9.5</v>
      </c>
    </row>
    <row r="197" spans="1:9" x14ac:dyDescent="0.3">
      <c r="A197" t="s">
        <v>204</v>
      </c>
      <c r="B197">
        <v>15.9</v>
      </c>
      <c r="C197">
        <v>7.8388999999999998</v>
      </c>
      <c r="D197" s="1">
        <v>6.102E-7</v>
      </c>
      <c r="E197">
        <v>200</v>
      </c>
      <c r="G197">
        <v>5.5</v>
      </c>
      <c r="H197">
        <v>5.5</v>
      </c>
      <c r="I197">
        <v>10.5</v>
      </c>
    </row>
    <row r="198" spans="1:9" x14ac:dyDescent="0.3">
      <c r="A198" t="s">
        <v>205</v>
      </c>
      <c r="B198">
        <v>15.9</v>
      </c>
      <c r="C198">
        <v>7.8620999999999999</v>
      </c>
      <c r="D198" s="1">
        <v>6.0989999999999998E-7</v>
      </c>
      <c r="E198">
        <v>200</v>
      </c>
      <c r="G198">
        <v>7</v>
      </c>
      <c r="H198">
        <v>3</v>
      </c>
      <c r="I198">
        <v>6.5</v>
      </c>
    </row>
    <row r="199" spans="1:9" x14ac:dyDescent="0.3">
      <c r="A199" t="s">
        <v>206</v>
      </c>
      <c r="B199">
        <v>15.9</v>
      </c>
      <c r="C199">
        <v>7.8789999999999996</v>
      </c>
      <c r="D199" s="1">
        <v>6.0940000000000004E-7</v>
      </c>
      <c r="E199">
        <v>200</v>
      </c>
      <c r="G199">
        <v>6.5</v>
      </c>
      <c r="H199">
        <v>5.5</v>
      </c>
      <c r="I199">
        <v>20</v>
      </c>
    </row>
    <row r="200" spans="1:9" x14ac:dyDescent="0.3">
      <c r="A200" t="s">
        <v>207</v>
      </c>
      <c r="B200">
        <v>15.9</v>
      </c>
      <c r="C200">
        <v>7.8986999999999998</v>
      </c>
      <c r="D200" s="1">
        <v>6.0839999999999997E-7</v>
      </c>
      <c r="E200">
        <v>200</v>
      </c>
      <c r="G200">
        <v>3</v>
      </c>
      <c r="H200">
        <v>2</v>
      </c>
      <c r="I200">
        <v>5.5</v>
      </c>
    </row>
    <row r="201" spans="1:9" x14ac:dyDescent="0.3">
      <c r="A201" t="s">
        <v>208</v>
      </c>
      <c r="B201">
        <v>15.9</v>
      </c>
      <c r="C201">
        <v>7.9192999999999998</v>
      </c>
      <c r="D201" s="1">
        <v>6.0670000000000005E-7</v>
      </c>
      <c r="E201">
        <v>200</v>
      </c>
      <c r="G201">
        <v>6</v>
      </c>
      <c r="H201">
        <v>3.5</v>
      </c>
      <c r="I201">
        <v>9.5</v>
      </c>
    </row>
    <row r="202" spans="1:9" x14ac:dyDescent="0.3">
      <c r="A202" t="s">
        <v>209</v>
      </c>
      <c r="B202">
        <v>15.9</v>
      </c>
      <c r="C202">
        <v>7.9398</v>
      </c>
      <c r="D202" s="1">
        <v>6.0579999999999999E-7</v>
      </c>
      <c r="E202">
        <v>200</v>
      </c>
      <c r="G202">
        <v>5.5</v>
      </c>
      <c r="H202">
        <v>5</v>
      </c>
      <c r="I202">
        <v>16</v>
      </c>
    </row>
    <row r="203" spans="1:9" x14ac:dyDescent="0.3">
      <c r="A203" t="s">
        <v>210</v>
      </c>
      <c r="B203">
        <v>15.9</v>
      </c>
      <c r="C203">
        <v>7.9619</v>
      </c>
      <c r="D203" s="1">
        <v>6.0670000000000005E-7</v>
      </c>
      <c r="E203">
        <v>200</v>
      </c>
      <c r="G203">
        <v>6</v>
      </c>
      <c r="H203">
        <v>7</v>
      </c>
      <c r="I203">
        <v>11.5</v>
      </c>
    </row>
    <row r="204" spans="1:9" x14ac:dyDescent="0.3">
      <c r="A204" t="s">
        <v>211</v>
      </c>
      <c r="B204">
        <v>15.9</v>
      </c>
      <c r="C204">
        <v>7.9805999999999999</v>
      </c>
      <c r="D204" s="1">
        <v>6.0579999999999999E-7</v>
      </c>
      <c r="E204">
        <v>200</v>
      </c>
      <c r="G204">
        <v>13</v>
      </c>
      <c r="H204">
        <v>8.5</v>
      </c>
      <c r="I204">
        <v>18.5</v>
      </c>
    </row>
    <row r="205" spans="1:9" x14ac:dyDescent="0.3">
      <c r="A205" t="s">
        <v>212</v>
      </c>
      <c r="B205">
        <v>15.9</v>
      </c>
      <c r="C205">
        <v>7.9995000000000003</v>
      </c>
      <c r="D205" s="1">
        <v>6.0510000000000004E-7</v>
      </c>
      <c r="E205">
        <v>200</v>
      </c>
      <c r="G205">
        <v>6</v>
      </c>
      <c r="H205">
        <v>11.5</v>
      </c>
      <c r="I205">
        <v>19.5</v>
      </c>
    </row>
    <row r="206" spans="1:9" x14ac:dyDescent="0.3">
      <c r="A206" t="s">
        <v>213</v>
      </c>
      <c r="B206">
        <v>15.9</v>
      </c>
      <c r="C206">
        <v>8.0223999999999993</v>
      </c>
      <c r="D206" s="1">
        <v>6.0409999999999996E-7</v>
      </c>
      <c r="E206">
        <v>200</v>
      </c>
      <c r="G206">
        <v>6</v>
      </c>
      <c r="H206">
        <v>8.5</v>
      </c>
      <c r="I206">
        <v>20.5</v>
      </c>
    </row>
    <row r="207" spans="1:9" x14ac:dyDescent="0.3">
      <c r="A207" t="s">
        <v>214</v>
      </c>
      <c r="B207">
        <v>15.9</v>
      </c>
      <c r="C207">
        <v>8.0391999999999992</v>
      </c>
      <c r="D207" s="1">
        <v>6.0109999999999995E-7</v>
      </c>
      <c r="E207">
        <v>200</v>
      </c>
      <c r="G207">
        <v>7</v>
      </c>
      <c r="H207">
        <v>7</v>
      </c>
      <c r="I207">
        <v>9.5</v>
      </c>
    </row>
    <row r="208" spans="1:9" x14ac:dyDescent="0.3">
      <c r="A208" t="s">
        <v>215</v>
      </c>
      <c r="B208">
        <v>15.9</v>
      </c>
      <c r="C208">
        <v>8.0586000000000002</v>
      </c>
      <c r="D208" s="1">
        <v>6.0309999999999999E-7</v>
      </c>
      <c r="E208">
        <v>200</v>
      </c>
      <c r="G208">
        <v>3.5</v>
      </c>
      <c r="H208">
        <v>9</v>
      </c>
      <c r="I208">
        <v>10</v>
      </c>
    </row>
    <row r="209" spans="1:9" x14ac:dyDescent="0.3">
      <c r="A209" t="s">
        <v>216</v>
      </c>
      <c r="B209">
        <v>15.9</v>
      </c>
      <c r="C209">
        <v>8.0805000000000007</v>
      </c>
      <c r="D209" s="1">
        <v>6.0259999999999996E-7</v>
      </c>
      <c r="E209">
        <v>200</v>
      </c>
      <c r="G209">
        <v>3</v>
      </c>
      <c r="H209">
        <v>11</v>
      </c>
      <c r="I209">
        <v>12</v>
      </c>
    </row>
    <row r="210" spans="1:9" x14ac:dyDescent="0.3">
      <c r="A210" t="s">
        <v>217</v>
      </c>
      <c r="B210">
        <v>15.9</v>
      </c>
      <c r="C210">
        <v>8.0992999999999995</v>
      </c>
      <c r="D210" s="1">
        <v>6.003E-7</v>
      </c>
      <c r="E210">
        <v>200</v>
      </c>
      <c r="G210">
        <v>6</v>
      </c>
      <c r="H210">
        <v>11.5</v>
      </c>
      <c r="I210">
        <v>19.5</v>
      </c>
    </row>
    <row r="211" spans="1:9" x14ac:dyDescent="0.3">
      <c r="A211" t="s">
        <v>218</v>
      </c>
      <c r="B211">
        <v>15.9</v>
      </c>
      <c r="C211">
        <v>8.1204999999999998</v>
      </c>
      <c r="D211" s="1">
        <v>6.003E-7</v>
      </c>
      <c r="E211">
        <v>200</v>
      </c>
      <c r="G211">
        <v>8.5</v>
      </c>
      <c r="H211">
        <v>10.5</v>
      </c>
      <c r="I211">
        <v>18.5</v>
      </c>
    </row>
    <row r="212" spans="1:9" x14ac:dyDescent="0.3">
      <c r="A212" t="s">
        <v>219</v>
      </c>
      <c r="B212">
        <v>15.9</v>
      </c>
      <c r="C212">
        <v>8.1403999999999996</v>
      </c>
      <c r="D212" s="1">
        <v>5.9989999999999997E-7</v>
      </c>
      <c r="E212">
        <v>200</v>
      </c>
      <c r="G212">
        <v>11</v>
      </c>
      <c r="H212">
        <v>13</v>
      </c>
      <c r="I212">
        <v>29.5</v>
      </c>
    </row>
    <row r="213" spans="1:9" x14ac:dyDescent="0.3">
      <c r="A213" t="s">
        <v>220</v>
      </c>
      <c r="B213">
        <v>15.9</v>
      </c>
      <c r="C213">
        <v>8.1601999999999997</v>
      </c>
      <c r="D213" s="1">
        <v>5.9859999999999997E-7</v>
      </c>
      <c r="E213">
        <v>200</v>
      </c>
      <c r="G213">
        <v>12</v>
      </c>
      <c r="H213">
        <v>7.5</v>
      </c>
      <c r="I213">
        <v>27.5</v>
      </c>
    </row>
    <row r="214" spans="1:9" x14ac:dyDescent="0.3">
      <c r="A214" t="s">
        <v>221</v>
      </c>
      <c r="B214">
        <v>15</v>
      </c>
      <c r="C214">
        <v>8.1819000000000006</v>
      </c>
      <c r="D214" s="1">
        <v>5.9670000000000004E-7</v>
      </c>
      <c r="E214">
        <v>200</v>
      </c>
      <c r="G214">
        <v>4</v>
      </c>
      <c r="H214">
        <v>11</v>
      </c>
      <c r="I214">
        <v>19.5</v>
      </c>
    </row>
    <row r="215" spans="1:9" x14ac:dyDescent="0.3">
      <c r="A215" t="s">
        <v>222</v>
      </c>
      <c r="B215">
        <v>15</v>
      </c>
      <c r="C215">
        <v>8.2013999999999996</v>
      </c>
      <c r="D215" s="1">
        <v>5.9650000000000003E-7</v>
      </c>
      <c r="E215">
        <v>200</v>
      </c>
      <c r="G215">
        <v>8</v>
      </c>
      <c r="H215">
        <v>14</v>
      </c>
      <c r="I215">
        <v>29.5</v>
      </c>
    </row>
    <row r="216" spans="1:9" x14ac:dyDescent="0.3">
      <c r="A216" t="s">
        <v>223</v>
      </c>
      <c r="B216">
        <v>15.9</v>
      </c>
      <c r="C216">
        <v>8.2195999999999998</v>
      </c>
      <c r="D216" s="1">
        <v>5.9579999999999997E-7</v>
      </c>
      <c r="E216">
        <v>200</v>
      </c>
      <c r="G216">
        <v>12.5</v>
      </c>
      <c r="H216">
        <v>8</v>
      </c>
      <c r="I216">
        <v>35</v>
      </c>
    </row>
    <row r="217" spans="1:9" x14ac:dyDescent="0.3">
      <c r="A217" t="s">
        <v>224</v>
      </c>
      <c r="B217">
        <v>15.9</v>
      </c>
      <c r="C217">
        <v>8.2416999999999998</v>
      </c>
      <c r="D217" s="1">
        <v>5.9569999999999997E-7</v>
      </c>
      <c r="E217">
        <v>200</v>
      </c>
      <c r="G217">
        <v>8.5</v>
      </c>
      <c r="H217">
        <v>12.5</v>
      </c>
      <c r="I217">
        <v>32</v>
      </c>
    </row>
    <row r="218" spans="1:9" x14ac:dyDescent="0.3">
      <c r="A218" t="s">
        <v>225</v>
      </c>
      <c r="B218">
        <v>15.9</v>
      </c>
      <c r="C218">
        <v>8.2596000000000007</v>
      </c>
      <c r="D218" s="1">
        <v>5.9530000000000004E-7</v>
      </c>
      <c r="E218">
        <v>200</v>
      </c>
      <c r="G218">
        <v>8</v>
      </c>
      <c r="H218">
        <v>14</v>
      </c>
      <c r="I218">
        <v>29.5</v>
      </c>
    </row>
    <row r="219" spans="1:9" x14ac:dyDescent="0.3">
      <c r="A219" t="s">
        <v>226</v>
      </c>
      <c r="B219">
        <v>16.100000000000001</v>
      </c>
      <c r="C219">
        <v>8.2795000000000005</v>
      </c>
      <c r="D219" s="1">
        <v>5.9409999999999995E-7</v>
      </c>
      <c r="E219">
        <v>200</v>
      </c>
      <c r="G219">
        <v>6.5</v>
      </c>
      <c r="H219">
        <v>9</v>
      </c>
      <c r="I219">
        <v>19</v>
      </c>
    </row>
    <row r="220" spans="1:9" x14ac:dyDescent="0.3">
      <c r="A220" t="s">
        <v>227</v>
      </c>
      <c r="B220">
        <v>15.9</v>
      </c>
      <c r="C220">
        <v>8.3007000000000009</v>
      </c>
      <c r="D220" s="1">
        <v>5.9039999999999999E-7</v>
      </c>
      <c r="E220">
        <v>200</v>
      </c>
      <c r="G220">
        <v>12</v>
      </c>
      <c r="H220">
        <v>3.5</v>
      </c>
      <c r="I220">
        <v>23.5</v>
      </c>
    </row>
    <row r="221" spans="1:9" x14ac:dyDescent="0.3">
      <c r="A221" t="s">
        <v>228</v>
      </c>
      <c r="B221">
        <v>15.9</v>
      </c>
      <c r="C221">
        <v>8.3191000000000006</v>
      </c>
      <c r="D221" s="1">
        <v>5.9250000000000004E-7</v>
      </c>
      <c r="E221">
        <v>200</v>
      </c>
      <c r="G221">
        <v>9.5</v>
      </c>
      <c r="H221">
        <v>14</v>
      </c>
      <c r="I221">
        <v>25</v>
      </c>
    </row>
    <row r="222" spans="1:9" x14ac:dyDescent="0.3">
      <c r="A222" t="s">
        <v>229</v>
      </c>
      <c r="B222">
        <v>15</v>
      </c>
      <c r="C222">
        <v>8.3405000000000005</v>
      </c>
      <c r="D222" s="1">
        <v>5.9210000000000001E-7</v>
      </c>
      <c r="E222">
        <v>200</v>
      </c>
      <c r="G222">
        <v>9</v>
      </c>
      <c r="H222">
        <v>18</v>
      </c>
      <c r="I222">
        <v>32.5</v>
      </c>
    </row>
    <row r="223" spans="1:9" x14ac:dyDescent="0.3">
      <c r="A223" t="s">
        <v>230</v>
      </c>
      <c r="B223">
        <v>15.9</v>
      </c>
      <c r="C223">
        <v>8.3604000000000003</v>
      </c>
      <c r="D223" s="1">
        <v>5.9029999999999999E-7</v>
      </c>
      <c r="E223">
        <v>200</v>
      </c>
      <c r="G223">
        <v>0.5</v>
      </c>
      <c r="H223">
        <v>11</v>
      </c>
      <c r="I223">
        <v>13.5</v>
      </c>
    </row>
    <row r="224" spans="1:9" x14ac:dyDescent="0.3">
      <c r="A224" t="s">
        <v>231</v>
      </c>
      <c r="B224">
        <v>15.9</v>
      </c>
      <c r="C224">
        <v>8.3794000000000004</v>
      </c>
      <c r="D224" s="1">
        <v>5.8960000000000004E-7</v>
      </c>
      <c r="E224">
        <v>200</v>
      </c>
      <c r="G224">
        <v>6.5</v>
      </c>
      <c r="H224">
        <v>8.5</v>
      </c>
      <c r="I224">
        <v>24.5</v>
      </c>
    </row>
    <row r="225" spans="1:9" x14ac:dyDescent="0.3">
      <c r="A225" t="s">
        <v>232</v>
      </c>
      <c r="B225">
        <v>15.9</v>
      </c>
      <c r="C225">
        <v>8.4013000000000009</v>
      </c>
      <c r="D225" s="1">
        <v>5.8899999999999999E-7</v>
      </c>
      <c r="E225">
        <v>200</v>
      </c>
      <c r="G225">
        <v>13</v>
      </c>
      <c r="H225">
        <v>12</v>
      </c>
      <c r="I225">
        <v>45.5</v>
      </c>
    </row>
    <row r="226" spans="1:9" x14ac:dyDescent="0.3">
      <c r="A226" t="s">
        <v>233</v>
      </c>
      <c r="B226">
        <v>15.9</v>
      </c>
      <c r="C226">
        <v>8.4206000000000003</v>
      </c>
      <c r="D226" s="1">
        <v>5.8849999999999996E-7</v>
      </c>
      <c r="E226">
        <v>200</v>
      </c>
      <c r="G226">
        <v>10.5</v>
      </c>
      <c r="H226">
        <v>8</v>
      </c>
      <c r="I226">
        <v>44.5</v>
      </c>
    </row>
    <row r="227" spans="1:9" x14ac:dyDescent="0.3">
      <c r="A227" t="s">
        <v>234</v>
      </c>
      <c r="B227">
        <v>15.9</v>
      </c>
      <c r="C227">
        <v>8.4415999999999993</v>
      </c>
      <c r="D227" s="1">
        <v>5.8650000000000002E-7</v>
      </c>
      <c r="E227">
        <v>200</v>
      </c>
      <c r="G227">
        <v>10</v>
      </c>
      <c r="H227">
        <v>13</v>
      </c>
      <c r="I227">
        <v>40</v>
      </c>
    </row>
    <row r="228" spans="1:9" x14ac:dyDescent="0.3">
      <c r="A228" t="s">
        <v>235</v>
      </c>
      <c r="B228">
        <v>15.9</v>
      </c>
      <c r="C228">
        <v>8.4589999999999996</v>
      </c>
      <c r="D228" s="1">
        <v>5.8690000000000005E-7</v>
      </c>
      <c r="E228">
        <v>200</v>
      </c>
      <c r="G228">
        <v>2.5</v>
      </c>
      <c r="H228">
        <v>18</v>
      </c>
      <c r="I228">
        <v>31</v>
      </c>
    </row>
    <row r="229" spans="1:9" x14ac:dyDescent="0.3">
      <c r="A229" t="s">
        <v>236</v>
      </c>
      <c r="B229">
        <v>15.9</v>
      </c>
      <c r="C229">
        <v>8.4809999999999999</v>
      </c>
      <c r="D229" s="1">
        <v>5.8589999999999997E-7</v>
      </c>
      <c r="E229">
        <v>200</v>
      </c>
      <c r="G229">
        <v>6</v>
      </c>
      <c r="H229">
        <v>13.5</v>
      </c>
      <c r="I229">
        <v>28.5</v>
      </c>
    </row>
    <row r="230" spans="1:9" x14ac:dyDescent="0.3">
      <c r="A230" t="s">
        <v>237</v>
      </c>
      <c r="B230">
        <v>15.9</v>
      </c>
      <c r="C230">
        <v>8.4991000000000003</v>
      </c>
      <c r="D230" s="1">
        <v>5.863E-7</v>
      </c>
      <c r="E230">
        <v>200</v>
      </c>
      <c r="G230">
        <v>10.5</v>
      </c>
      <c r="H230">
        <v>16.5</v>
      </c>
      <c r="I230">
        <v>30</v>
      </c>
    </row>
    <row r="231" spans="1:9" x14ac:dyDescent="0.3">
      <c r="A231" t="s">
        <v>238</v>
      </c>
      <c r="B231">
        <v>15.9</v>
      </c>
      <c r="C231">
        <v>8.5203000000000007</v>
      </c>
      <c r="D231" s="1">
        <v>5.8419999999999995E-7</v>
      </c>
      <c r="E231">
        <v>200</v>
      </c>
      <c r="G231">
        <v>6</v>
      </c>
      <c r="H231">
        <v>19.5</v>
      </c>
      <c r="I231">
        <v>38</v>
      </c>
    </row>
    <row r="232" spans="1:9" x14ac:dyDescent="0.3">
      <c r="A232" t="s">
        <v>239</v>
      </c>
      <c r="B232">
        <v>15.9</v>
      </c>
      <c r="C232">
        <v>8.5406999999999993</v>
      </c>
      <c r="D232" s="1">
        <v>5.8390000000000003E-7</v>
      </c>
      <c r="E232">
        <v>200</v>
      </c>
      <c r="G232">
        <v>6</v>
      </c>
      <c r="H232">
        <v>11.5</v>
      </c>
      <c r="I232">
        <v>28.5</v>
      </c>
    </row>
    <row r="233" spans="1:9" x14ac:dyDescent="0.3">
      <c r="A233" t="s">
        <v>240</v>
      </c>
      <c r="B233">
        <v>15</v>
      </c>
      <c r="C233">
        <v>8.5608000000000004</v>
      </c>
      <c r="D233" s="1">
        <v>5.8260000000000004E-7</v>
      </c>
      <c r="E233">
        <v>200</v>
      </c>
      <c r="G233">
        <v>7.5</v>
      </c>
      <c r="H233">
        <v>13.5</v>
      </c>
      <c r="I233">
        <v>46</v>
      </c>
    </row>
    <row r="234" spans="1:9" x14ac:dyDescent="0.3">
      <c r="A234" t="s">
        <v>241</v>
      </c>
      <c r="B234">
        <v>15.9</v>
      </c>
      <c r="C234">
        <v>8.5808999999999997</v>
      </c>
      <c r="D234" s="1">
        <v>5.8189999999999999E-7</v>
      </c>
      <c r="E234">
        <v>200</v>
      </c>
      <c r="G234">
        <v>4.5</v>
      </c>
      <c r="H234">
        <v>6</v>
      </c>
      <c r="I234">
        <v>24</v>
      </c>
    </row>
    <row r="235" spans="1:9" x14ac:dyDescent="0.3">
      <c r="A235" t="s">
        <v>242</v>
      </c>
      <c r="B235">
        <v>15.9</v>
      </c>
      <c r="C235">
        <v>8.6029999999999998</v>
      </c>
      <c r="D235" s="1">
        <v>5.8149999999999996E-7</v>
      </c>
      <c r="E235">
        <v>200</v>
      </c>
      <c r="G235">
        <v>8</v>
      </c>
      <c r="H235">
        <v>10.5</v>
      </c>
      <c r="I235">
        <v>34</v>
      </c>
    </row>
    <row r="236" spans="1:9" x14ac:dyDescent="0.3">
      <c r="A236" t="s">
        <v>243</v>
      </c>
      <c r="B236">
        <v>15.9</v>
      </c>
      <c r="C236">
        <v>8.6209000000000007</v>
      </c>
      <c r="D236" s="1">
        <v>5.7940000000000001E-7</v>
      </c>
      <c r="E236">
        <v>200</v>
      </c>
      <c r="G236">
        <v>6</v>
      </c>
      <c r="H236">
        <v>6</v>
      </c>
      <c r="I236">
        <v>25.5</v>
      </c>
    </row>
    <row r="237" spans="1:9" x14ac:dyDescent="0.3">
      <c r="A237" t="s">
        <v>244</v>
      </c>
      <c r="B237">
        <v>15.9</v>
      </c>
      <c r="C237">
        <v>8.6407000000000007</v>
      </c>
      <c r="D237" s="1">
        <v>5.7859999999999995E-7</v>
      </c>
      <c r="E237">
        <v>200</v>
      </c>
      <c r="G237">
        <v>3.5</v>
      </c>
      <c r="H237">
        <v>13</v>
      </c>
      <c r="I237">
        <v>43.5</v>
      </c>
    </row>
    <row r="238" spans="1:9" x14ac:dyDescent="0.3">
      <c r="A238" t="s">
        <v>245</v>
      </c>
      <c r="B238">
        <v>15.9</v>
      </c>
      <c r="C238">
        <v>8.6590000000000007</v>
      </c>
      <c r="D238" s="1">
        <v>5.7820000000000003E-7</v>
      </c>
      <c r="E238">
        <v>200</v>
      </c>
      <c r="G238">
        <v>7.5</v>
      </c>
      <c r="H238">
        <v>12</v>
      </c>
      <c r="I238">
        <v>48.5</v>
      </c>
    </row>
    <row r="239" spans="1:9" x14ac:dyDescent="0.3">
      <c r="A239" t="s">
        <v>246</v>
      </c>
      <c r="B239">
        <v>15</v>
      </c>
      <c r="C239">
        <v>8.6808999999999994</v>
      </c>
      <c r="D239" s="1">
        <v>5.792E-7</v>
      </c>
      <c r="E239">
        <v>200</v>
      </c>
      <c r="G239">
        <v>3</v>
      </c>
      <c r="H239">
        <v>15.5</v>
      </c>
      <c r="I239">
        <v>24</v>
      </c>
    </row>
    <row r="240" spans="1:9" x14ac:dyDescent="0.3">
      <c r="A240" t="s">
        <v>247</v>
      </c>
      <c r="B240">
        <v>15.9</v>
      </c>
      <c r="C240">
        <v>8.7019000000000002</v>
      </c>
      <c r="D240" s="1">
        <v>5.7710000000000005E-7</v>
      </c>
      <c r="E240">
        <v>200</v>
      </c>
      <c r="G240">
        <v>5.5</v>
      </c>
      <c r="H240">
        <v>17.5</v>
      </c>
      <c r="I240">
        <v>35</v>
      </c>
    </row>
    <row r="241" spans="1:9" x14ac:dyDescent="0.3">
      <c r="A241" t="s">
        <v>248</v>
      </c>
      <c r="B241">
        <v>15.9</v>
      </c>
      <c r="C241">
        <v>8.7208000000000006</v>
      </c>
      <c r="D241" s="1">
        <v>5.7619999999999998E-7</v>
      </c>
      <c r="E241">
        <v>200</v>
      </c>
      <c r="G241">
        <v>7</v>
      </c>
      <c r="H241">
        <v>12.5</v>
      </c>
      <c r="I241">
        <v>30</v>
      </c>
    </row>
    <row r="242" spans="1:9" x14ac:dyDescent="0.3">
      <c r="A242" t="s">
        <v>249</v>
      </c>
      <c r="B242">
        <v>15.9</v>
      </c>
      <c r="C242">
        <v>8.7402999999999995</v>
      </c>
      <c r="D242" s="1">
        <v>5.7550000000000004E-7</v>
      </c>
      <c r="E242">
        <v>200</v>
      </c>
      <c r="G242">
        <v>9</v>
      </c>
      <c r="H242">
        <v>10</v>
      </c>
      <c r="I242">
        <v>41.5</v>
      </c>
    </row>
    <row r="243" spans="1:9" x14ac:dyDescent="0.3">
      <c r="A243" t="s">
        <v>250</v>
      </c>
      <c r="B243">
        <v>15.9</v>
      </c>
      <c r="C243">
        <v>8.7584999999999997</v>
      </c>
      <c r="D243" s="1">
        <v>5.7479999999999999E-7</v>
      </c>
      <c r="E243">
        <v>200</v>
      </c>
      <c r="G243">
        <v>9.5</v>
      </c>
      <c r="H243">
        <v>7.5</v>
      </c>
      <c r="I243">
        <v>35</v>
      </c>
    </row>
    <row r="244" spans="1:9" x14ac:dyDescent="0.3">
      <c r="A244" t="s">
        <v>251</v>
      </c>
      <c r="B244">
        <v>15.9</v>
      </c>
      <c r="C244">
        <v>8.7805999999999997</v>
      </c>
      <c r="D244" s="1">
        <v>5.7299999999999996E-7</v>
      </c>
      <c r="E244">
        <v>200</v>
      </c>
      <c r="G244">
        <v>3.5</v>
      </c>
      <c r="H244">
        <v>8.5</v>
      </c>
      <c r="I244">
        <v>36.5</v>
      </c>
    </row>
    <row r="245" spans="1:9" x14ac:dyDescent="0.3">
      <c r="A245" t="s">
        <v>252</v>
      </c>
      <c r="B245">
        <v>15.9</v>
      </c>
      <c r="C245">
        <v>8.8009000000000004</v>
      </c>
      <c r="D245" s="1">
        <v>5.7189999999999998E-7</v>
      </c>
      <c r="E245">
        <v>200</v>
      </c>
      <c r="G245">
        <v>4</v>
      </c>
      <c r="H245">
        <v>13.5</v>
      </c>
      <c r="I245">
        <v>32</v>
      </c>
    </row>
    <row r="246" spans="1:9" x14ac:dyDescent="0.3">
      <c r="A246" t="s">
        <v>253</v>
      </c>
      <c r="B246">
        <v>16</v>
      </c>
      <c r="C246">
        <v>8.8193000000000001</v>
      </c>
      <c r="D246" s="1">
        <v>5.7280000000000005E-7</v>
      </c>
      <c r="E246">
        <v>200</v>
      </c>
      <c r="G246">
        <v>5.5</v>
      </c>
      <c r="H246">
        <v>7</v>
      </c>
      <c r="I246">
        <v>45</v>
      </c>
    </row>
    <row r="247" spans="1:9" x14ac:dyDescent="0.3">
      <c r="A247" t="s">
        <v>254</v>
      </c>
      <c r="B247">
        <v>15.9</v>
      </c>
      <c r="C247">
        <v>8.8398000000000003</v>
      </c>
      <c r="D247" s="1">
        <v>5.7159999999999996E-7</v>
      </c>
      <c r="E247">
        <v>200</v>
      </c>
      <c r="G247">
        <v>5.5</v>
      </c>
      <c r="H247">
        <v>7.5</v>
      </c>
      <c r="I247">
        <v>37.5</v>
      </c>
    </row>
    <row r="248" spans="1:9" x14ac:dyDescent="0.3">
      <c r="A248" t="s">
        <v>255</v>
      </c>
      <c r="B248">
        <v>15</v>
      </c>
      <c r="C248">
        <v>8.8600999999999992</v>
      </c>
      <c r="D248" s="1">
        <v>5.7159999999999996E-7</v>
      </c>
      <c r="E248">
        <v>200</v>
      </c>
      <c r="G248">
        <v>3.5</v>
      </c>
      <c r="H248">
        <v>8</v>
      </c>
      <c r="I248">
        <v>33.5</v>
      </c>
    </row>
    <row r="249" spans="1:9" x14ac:dyDescent="0.3">
      <c r="A249" t="s">
        <v>256</v>
      </c>
      <c r="B249">
        <v>15.9</v>
      </c>
      <c r="C249">
        <v>8.8843999999999994</v>
      </c>
      <c r="D249" s="1">
        <v>5.7000000000000005E-7</v>
      </c>
      <c r="E249">
        <v>200</v>
      </c>
      <c r="G249">
        <v>4</v>
      </c>
      <c r="H249">
        <v>16.5</v>
      </c>
      <c r="I249">
        <v>25</v>
      </c>
    </row>
    <row r="250" spans="1:9" x14ac:dyDescent="0.3">
      <c r="A250" t="s">
        <v>257</v>
      </c>
      <c r="B250">
        <v>15.9</v>
      </c>
      <c r="C250">
        <v>8.8988999999999994</v>
      </c>
      <c r="D250" s="1">
        <v>5.6840000000000003E-7</v>
      </c>
      <c r="E250">
        <v>200</v>
      </c>
      <c r="G250">
        <v>8</v>
      </c>
      <c r="H250">
        <v>10</v>
      </c>
      <c r="I250">
        <v>34.5</v>
      </c>
    </row>
    <row r="251" spans="1:9" x14ac:dyDescent="0.3">
      <c r="A251" t="s">
        <v>258</v>
      </c>
      <c r="B251">
        <v>15.9</v>
      </c>
      <c r="C251">
        <v>8.9212000000000007</v>
      </c>
      <c r="D251" s="1">
        <v>5.6729999999999995E-7</v>
      </c>
      <c r="E251">
        <v>200</v>
      </c>
      <c r="G251">
        <v>7.5</v>
      </c>
      <c r="H251">
        <v>12</v>
      </c>
      <c r="I251">
        <v>44.5</v>
      </c>
    </row>
    <row r="252" spans="1:9" x14ac:dyDescent="0.3">
      <c r="A252" t="s">
        <v>259</v>
      </c>
      <c r="B252">
        <v>15.9</v>
      </c>
      <c r="C252">
        <v>8.9421999999999997</v>
      </c>
      <c r="D252" s="1">
        <v>5.6749999999999997E-7</v>
      </c>
      <c r="E252">
        <v>200</v>
      </c>
      <c r="G252">
        <v>4.5</v>
      </c>
      <c r="H252">
        <v>10</v>
      </c>
      <c r="I252">
        <v>46</v>
      </c>
    </row>
    <row r="253" spans="1:9" x14ac:dyDescent="0.3">
      <c r="A253" t="s">
        <v>260</v>
      </c>
      <c r="B253">
        <v>15.9</v>
      </c>
      <c r="C253">
        <v>8.9591999999999992</v>
      </c>
      <c r="D253" s="1">
        <v>5.6720000000000005E-7</v>
      </c>
      <c r="E253">
        <v>200</v>
      </c>
      <c r="G253">
        <v>7.5</v>
      </c>
      <c r="H253">
        <v>11</v>
      </c>
      <c r="I253">
        <v>46.5</v>
      </c>
    </row>
    <row r="254" spans="1:9" x14ac:dyDescent="0.3">
      <c r="A254" t="s">
        <v>261</v>
      </c>
      <c r="B254">
        <v>15.9</v>
      </c>
      <c r="C254">
        <v>8.9825999999999997</v>
      </c>
      <c r="D254" s="1">
        <v>5.6690000000000003E-7</v>
      </c>
      <c r="E254">
        <v>200</v>
      </c>
      <c r="G254">
        <v>6.5</v>
      </c>
      <c r="H254">
        <v>9.5</v>
      </c>
      <c r="I254">
        <v>51.5</v>
      </c>
    </row>
    <row r="255" spans="1:9" x14ac:dyDescent="0.3">
      <c r="A255" t="s">
        <v>262</v>
      </c>
      <c r="B255">
        <v>15</v>
      </c>
      <c r="C255">
        <v>9.0013000000000005</v>
      </c>
      <c r="D255" s="1">
        <v>5.6499999999999999E-7</v>
      </c>
      <c r="E255">
        <v>200</v>
      </c>
      <c r="G255">
        <v>4.5</v>
      </c>
      <c r="H255">
        <v>15</v>
      </c>
      <c r="I255">
        <v>53.5</v>
      </c>
    </row>
    <row r="256" spans="1:9" x14ac:dyDescent="0.3">
      <c r="A256" t="s">
        <v>263</v>
      </c>
      <c r="B256">
        <v>15.9</v>
      </c>
      <c r="C256">
        <v>6.5011000000000001</v>
      </c>
      <c r="D256" s="1">
        <v>5.6319999999999996E-7</v>
      </c>
      <c r="E256">
        <v>200</v>
      </c>
      <c r="G256">
        <v>1</v>
      </c>
      <c r="H256">
        <v>0</v>
      </c>
      <c r="I256">
        <v>-10</v>
      </c>
    </row>
    <row r="257" spans="1:9" x14ac:dyDescent="0.3">
      <c r="A257" t="s">
        <v>264</v>
      </c>
      <c r="B257">
        <v>15.9</v>
      </c>
      <c r="C257">
        <v>6.5202999999999998</v>
      </c>
      <c r="D257" s="1">
        <v>5.6169999999999995E-7</v>
      </c>
      <c r="E257">
        <v>200</v>
      </c>
      <c r="G257">
        <v>0.5</v>
      </c>
      <c r="H257">
        <v>0.5</v>
      </c>
      <c r="I257">
        <v>5.5</v>
      </c>
    </row>
    <row r="258" spans="1:9" x14ac:dyDescent="0.3">
      <c r="A258" t="s">
        <v>265</v>
      </c>
      <c r="B258">
        <v>15.9</v>
      </c>
      <c r="C258">
        <v>6.5382999999999996</v>
      </c>
      <c r="D258" s="1">
        <v>5.6000000000000004E-7</v>
      </c>
      <c r="E258">
        <v>200</v>
      </c>
      <c r="G258">
        <v>-0.5</v>
      </c>
      <c r="H258">
        <v>0</v>
      </c>
      <c r="I258">
        <v>2.5</v>
      </c>
    </row>
    <row r="259" spans="1:9" x14ac:dyDescent="0.3">
      <c r="A259" t="s">
        <v>266</v>
      </c>
      <c r="B259">
        <v>15.9</v>
      </c>
      <c r="C259">
        <v>6.5594999999999999</v>
      </c>
      <c r="D259" s="1">
        <v>5.5960000000000001E-7</v>
      </c>
      <c r="E259">
        <v>200</v>
      </c>
      <c r="G259">
        <v>0</v>
      </c>
      <c r="H259">
        <v>-0.5</v>
      </c>
      <c r="I259">
        <v>2</v>
      </c>
    </row>
    <row r="260" spans="1:9" x14ac:dyDescent="0.3">
      <c r="A260" t="s">
        <v>267</v>
      </c>
      <c r="B260">
        <v>15.9</v>
      </c>
      <c r="C260">
        <v>6.5804999999999998</v>
      </c>
      <c r="D260" s="1">
        <v>5.5939999999999999E-7</v>
      </c>
      <c r="E260">
        <v>200</v>
      </c>
      <c r="G260">
        <v>-1</v>
      </c>
      <c r="H260">
        <v>-0.5</v>
      </c>
      <c r="I260">
        <v>-4</v>
      </c>
    </row>
    <row r="261" spans="1:9" x14ac:dyDescent="0.3">
      <c r="A261" t="s">
        <v>268</v>
      </c>
      <c r="B261">
        <v>15.9</v>
      </c>
      <c r="C261">
        <v>6.6009000000000002</v>
      </c>
      <c r="D261" s="1">
        <v>5.5690000000000002E-7</v>
      </c>
      <c r="E261">
        <v>200</v>
      </c>
      <c r="G261">
        <v>-0.5</v>
      </c>
      <c r="H261">
        <v>0.5</v>
      </c>
      <c r="I261">
        <v>5.5</v>
      </c>
    </row>
    <row r="262" spans="1:9" x14ac:dyDescent="0.3">
      <c r="A262" t="s">
        <v>269</v>
      </c>
      <c r="B262">
        <v>15.9</v>
      </c>
      <c r="C262">
        <v>6.6204999999999998</v>
      </c>
      <c r="D262" s="1">
        <v>5.5639999999999998E-7</v>
      </c>
      <c r="E262">
        <v>200</v>
      </c>
      <c r="G262">
        <v>2</v>
      </c>
      <c r="H262">
        <v>0.5</v>
      </c>
      <c r="I262">
        <v>-0.5</v>
      </c>
    </row>
    <row r="263" spans="1:9" x14ac:dyDescent="0.3">
      <c r="A263" t="s">
        <v>270</v>
      </c>
      <c r="B263">
        <v>15.9</v>
      </c>
      <c r="C263">
        <v>6.6409000000000002</v>
      </c>
      <c r="D263" s="1">
        <v>5.5450000000000005E-7</v>
      </c>
      <c r="E263">
        <v>200</v>
      </c>
      <c r="G263">
        <v>0</v>
      </c>
      <c r="H263">
        <v>0</v>
      </c>
      <c r="I263">
        <v>-2.5</v>
      </c>
    </row>
    <row r="264" spans="1:9" x14ac:dyDescent="0.3">
      <c r="A264" t="s">
        <v>271</v>
      </c>
      <c r="B264">
        <v>16.100000000000001</v>
      </c>
      <c r="C264">
        <v>6.6597999999999997</v>
      </c>
      <c r="D264" s="1">
        <v>5.5430000000000003E-7</v>
      </c>
      <c r="E264">
        <v>200</v>
      </c>
      <c r="G264">
        <v>0</v>
      </c>
      <c r="H264">
        <v>2</v>
      </c>
      <c r="I264">
        <v>-0.5</v>
      </c>
    </row>
    <row r="265" spans="1:9" x14ac:dyDescent="0.3">
      <c r="A265" t="s">
        <v>272</v>
      </c>
      <c r="B265">
        <v>15</v>
      </c>
      <c r="C265">
        <v>6.6807999999999996</v>
      </c>
      <c r="D265" s="1">
        <v>5.5560000000000003E-7</v>
      </c>
      <c r="E265">
        <v>200</v>
      </c>
      <c r="G265">
        <v>-1</v>
      </c>
      <c r="H265">
        <v>-2</v>
      </c>
      <c r="I265">
        <v>-8</v>
      </c>
    </row>
    <row r="266" spans="1:9" x14ac:dyDescent="0.3">
      <c r="A266" t="s">
        <v>273</v>
      </c>
      <c r="B266">
        <v>15.9</v>
      </c>
      <c r="C266">
        <v>6.7027000000000001</v>
      </c>
      <c r="D266" s="1">
        <v>5.5410000000000002E-7</v>
      </c>
      <c r="E266">
        <v>200</v>
      </c>
      <c r="G266">
        <v>0.5</v>
      </c>
      <c r="H266">
        <v>0</v>
      </c>
      <c r="I266">
        <v>2</v>
      </c>
    </row>
    <row r="267" spans="1:9" x14ac:dyDescent="0.3">
      <c r="A267" t="s">
        <v>274</v>
      </c>
      <c r="B267">
        <v>15.9</v>
      </c>
      <c r="C267">
        <v>6.7198000000000002</v>
      </c>
      <c r="D267" s="1">
        <v>5.5199999999999997E-7</v>
      </c>
      <c r="E267">
        <v>200</v>
      </c>
      <c r="G267">
        <v>1</v>
      </c>
      <c r="H267">
        <v>-1</v>
      </c>
      <c r="I267">
        <v>7</v>
      </c>
    </row>
    <row r="268" spans="1:9" x14ac:dyDescent="0.3">
      <c r="A268" t="s">
        <v>275</v>
      </c>
      <c r="B268">
        <v>15</v>
      </c>
      <c r="C268">
        <v>6.7385000000000002</v>
      </c>
      <c r="D268" s="1">
        <v>5.5160000000000004E-7</v>
      </c>
      <c r="E268">
        <v>200</v>
      </c>
      <c r="G268">
        <v>0</v>
      </c>
      <c r="H268">
        <v>1.5</v>
      </c>
      <c r="I268">
        <v>2</v>
      </c>
    </row>
    <row r="269" spans="1:9" x14ac:dyDescent="0.3">
      <c r="A269" t="s">
        <v>276</v>
      </c>
      <c r="B269">
        <v>15.9</v>
      </c>
      <c r="C269">
        <v>6.7587000000000002</v>
      </c>
      <c r="D269" s="1">
        <v>5.4980000000000001E-7</v>
      </c>
      <c r="E269">
        <v>200</v>
      </c>
      <c r="G269">
        <v>4</v>
      </c>
      <c r="H269">
        <v>3.5</v>
      </c>
      <c r="I269">
        <v>7.5</v>
      </c>
    </row>
    <row r="270" spans="1:9" x14ac:dyDescent="0.3">
      <c r="A270" t="s">
        <v>277</v>
      </c>
      <c r="B270">
        <v>15.9</v>
      </c>
      <c r="C270">
        <v>6.7812999999999999</v>
      </c>
      <c r="D270" s="1">
        <v>5.4990000000000002E-7</v>
      </c>
      <c r="E270">
        <v>200</v>
      </c>
      <c r="G270">
        <v>1</v>
      </c>
      <c r="H270">
        <v>-1</v>
      </c>
      <c r="I270">
        <v>-1.5</v>
      </c>
    </row>
    <row r="271" spans="1:9" x14ac:dyDescent="0.3">
      <c r="A271" t="s">
        <v>278</v>
      </c>
      <c r="B271">
        <v>15.9</v>
      </c>
      <c r="C271">
        <v>6.8030999999999997</v>
      </c>
      <c r="D271" s="1">
        <v>5.4789999999999998E-7</v>
      </c>
      <c r="E271">
        <v>200</v>
      </c>
      <c r="G271">
        <v>1</v>
      </c>
      <c r="H271">
        <v>-0.5</v>
      </c>
      <c r="I271">
        <v>-6</v>
      </c>
    </row>
    <row r="272" spans="1:9" x14ac:dyDescent="0.3">
      <c r="A272" t="s">
        <v>279</v>
      </c>
      <c r="B272">
        <v>15.9</v>
      </c>
      <c r="C272">
        <v>6.8196000000000003</v>
      </c>
      <c r="D272" s="1">
        <v>5.5359999999999998E-7</v>
      </c>
      <c r="E272">
        <v>200</v>
      </c>
      <c r="G272">
        <v>0</v>
      </c>
      <c r="H272">
        <v>1</v>
      </c>
      <c r="I272">
        <v>4.5</v>
      </c>
    </row>
    <row r="273" spans="1:9" x14ac:dyDescent="0.3">
      <c r="A273" t="s">
        <v>280</v>
      </c>
      <c r="B273">
        <v>15</v>
      </c>
      <c r="C273">
        <v>6.8409000000000004</v>
      </c>
      <c r="D273" s="1">
        <v>5.4809999999999999E-7</v>
      </c>
      <c r="E273">
        <v>200</v>
      </c>
      <c r="G273">
        <v>-0.5</v>
      </c>
      <c r="H273">
        <v>0.5</v>
      </c>
      <c r="I273">
        <v>9</v>
      </c>
    </row>
    <row r="274" spans="1:9" x14ac:dyDescent="0.3">
      <c r="A274" t="s">
        <v>281</v>
      </c>
      <c r="B274">
        <v>15.9</v>
      </c>
      <c r="C274">
        <v>6.8604000000000003</v>
      </c>
      <c r="D274" s="1">
        <v>5.4750000000000005E-7</v>
      </c>
      <c r="E274">
        <v>200</v>
      </c>
      <c r="G274">
        <v>1</v>
      </c>
      <c r="H274">
        <v>-1</v>
      </c>
      <c r="I274">
        <v>-5</v>
      </c>
    </row>
    <row r="275" spans="1:9" x14ac:dyDescent="0.3">
      <c r="A275" t="s">
        <v>282</v>
      </c>
      <c r="B275">
        <v>15.9</v>
      </c>
      <c r="C275">
        <v>6.8798000000000004</v>
      </c>
      <c r="D275" s="1">
        <v>5.4519999999999999E-7</v>
      </c>
      <c r="E275">
        <v>200</v>
      </c>
      <c r="G275">
        <v>0</v>
      </c>
      <c r="H275">
        <v>-0.5</v>
      </c>
      <c r="I275">
        <v>4.5</v>
      </c>
    </row>
    <row r="276" spans="1:9" x14ac:dyDescent="0.3">
      <c r="A276" t="s">
        <v>283</v>
      </c>
      <c r="B276">
        <v>15.9</v>
      </c>
      <c r="C276">
        <v>6.9029999999999996</v>
      </c>
      <c r="D276" s="1">
        <v>5.4469999999999995E-7</v>
      </c>
      <c r="E276">
        <v>200</v>
      </c>
      <c r="G276">
        <v>0</v>
      </c>
      <c r="H276">
        <v>-1.5</v>
      </c>
      <c r="I276">
        <v>-5.5</v>
      </c>
    </row>
    <row r="277" spans="1:9" x14ac:dyDescent="0.3">
      <c r="A277" t="s">
        <v>284</v>
      </c>
      <c r="B277">
        <v>15.9</v>
      </c>
      <c r="C277">
        <v>6.9203999999999999</v>
      </c>
      <c r="D277" s="1">
        <v>5.4379999999999999E-7</v>
      </c>
      <c r="E277">
        <v>200</v>
      </c>
      <c r="G277">
        <v>3</v>
      </c>
      <c r="H277">
        <v>-1</v>
      </c>
      <c r="I277">
        <v>5</v>
      </c>
    </row>
    <row r="278" spans="1:9" x14ac:dyDescent="0.3">
      <c r="A278" t="s">
        <v>285</v>
      </c>
      <c r="B278">
        <v>15.9</v>
      </c>
      <c r="C278">
        <v>6.9412000000000003</v>
      </c>
      <c r="D278" s="1">
        <v>5.4239999999999999E-7</v>
      </c>
      <c r="E278">
        <v>200</v>
      </c>
      <c r="G278">
        <v>-0.5</v>
      </c>
      <c r="H278">
        <v>4.5</v>
      </c>
      <c r="I278">
        <v>-3</v>
      </c>
    </row>
    <row r="279" spans="1:9" x14ac:dyDescent="0.3">
      <c r="A279" t="s">
        <v>286</v>
      </c>
      <c r="B279">
        <v>15.9</v>
      </c>
      <c r="C279">
        <v>6.9593999999999996</v>
      </c>
      <c r="D279" s="1">
        <v>5.4160000000000003E-7</v>
      </c>
      <c r="E279">
        <v>200</v>
      </c>
      <c r="G279">
        <v>-0.5</v>
      </c>
      <c r="H279">
        <v>2</v>
      </c>
      <c r="I279">
        <v>1</v>
      </c>
    </row>
    <row r="280" spans="1:9" x14ac:dyDescent="0.3">
      <c r="A280" t="s">
        <v>287</v>
      </c>
      <c r="B280">
        <v>15</v>
      </c>
      <c r="C280">
        <v>6.98</v>
      </c>
      <c r="D280" s="1">
        <v>5.4209999999999996E-7</v>
      </c>
      <c r="E280">
        <v>200</v>
      </c>
      <c r="G280">
        <v>2</v>
      </c>
      <c r="H280">
        <v>-2</v>
      </c>
      <c r="I280">
        <v>4</v>
      </c>
    </row>
    <row r="281" spans="1:9" x14ac:dyDescent="0.3">
      <c r="A281" t="s">
        <v>288</v>
      </c>
      <c r="B281">
        <v>15.9</v>
      </c>
      <c r="C281">
        <v>7.0030999999999999</v>
      </c>
      <c r="D281" s="1">
        <v>5.4180000000000005E-7</v>
      </c>
      <c r="E281">
        <v>200</v>
      </c>
      <c r="G281">
        <v>-1</v>
      </c>
      <c r="H281">
        <v>-1.5</v>
      </c>
      <c r="I281">
        <v>-3.5</v>
      </c>
    </row>
    <row r="282" spans="1:9" x14ac:dyDescent="0.3">
      <c r="A282" t="s">
        <v>289</v>
      </c>
      <c r="B282">
        <v>15.9</v>
      </c>
      <c r="C282">
        <v>7.0212000000000003</v>
      </c>
      <c r="D282" s="1">
        <v>5.4059999999999996E-7</v>
      </c>
      <c r="E282">
        <v>200</v>
      </c>
      <c r="G282">
        <v>0</v>
      </c>
      <c r="H282">
        <v>-1</v>
      </c>
      <c r="I282">
        <v>-3</v>
      </c>
    </row>
    <row r="283" spans="1:9" x14ac:dyDescent="0.3">
      <c r="A283" t="s">
        <v>290</v>
      </c>
      <c r="B283">
        <v>15.9</v>
      </c>
      <c r="C283">
        <v>7.0415999999999999</v>
      </c>
      <c r="D283" s="1">
        <v>5.3730000000000003E-7</v>
      </c>
      <c r="E283">
        <v>200</v>
      </c>
      <c r="G283">
        <v>-1</v>
      </c>
      <c r="H283">
        <v>-0.5</v>
      </c>
      <c r="I283">
        <v>-2</v>
      </c>
    </row>
    <row r="284" spans="1:9" x14ac:dyDescent="0.3">
      <c r="A284" t="s">
        <v>291</v>
      </c>
      <c r="B284">
        <v>15.9</v>
      </c>
      <c r="C284">
        <v>7.0617999999999999</v>
      </c>
      <c r="D284" s="1">
        <v>5.3870000000000003E-7</v>
      </c>
      <c r="E284">
        <v>200</v>
      </c>
      <c r="G284">
        <v>1</v>
      </c>
      <c r="H284">
        <v>2.5</v>
      </c>
      <c r="I284">
        <v>10</v>
      </c>
    </row>
    <row r="285" spans="1:9" x14ac:dyDescent="0.3">
      <c r="A285" t="s">
        <v>292</v>
      </c>
      <c r="B285">
        <v>15</v>
      </c>
      <c r="C285">
        <v>7.0789999999999997</v>
      </c>
      <c r="D285" s="1">
        <v>5.3590000000000003E-7</v>
      </c>
      <c r="E285">
        <v>200</v>
      </c>
      <c r="G285">
        <v>-1</v>
      </c>
      <c r="H285">
        <v>-0.5</v>
      </c>
      <c r="I285">
        <v>-4.5</v>
      </c>
    </row>
    <row r="286" spans="1:9" x14ac:dyDescent="0.3">
      <c r="A286" t="s">
        <v>293</v>
      </c>
      <c r="B286">
        <v>15.9</v>
      </c>
      <c r="C286">
        <v>7.1014999999999997</v>
      </c>
      <c r="D286" s="1">
        <v>5.3710000000000001E-7</v>
      </c>
      <c r="E286">
        <v>200</v>
      </c>
      <c r="G286">
        <v>-1</v>
      </c>
      <c r="H286">
        <v>-1.5</v>
      </c>
      <c r="I286">
        <v>-8</v>
      </c>
    </row>
    <row r="287" spans="1:9" x14ac:dyDescent="0.3">
      <c r="A287" t="s">
        <v>294</v>
      </c>
      <c r="B287">
        <v>15.9</v>
      </c>
      <c r="C287">
        <v>7.1174999999999997</v>
      </c>
      <c r="D287" s="1">
        <v>5.3539999999999999E-7</v>
      </c>
      <c r="E287">
        <v>200</v>
      </c>
      <c r="G287">
        <v>0.5</v>
      </c>
      <c r="H287">
        <v>-0.5</v>
      </c>
      <c r="I287">
        <v>5.5</v>
      </c>
    </row>
    <row r="288" spans="1:9" x14ac:dyDescent="0.3">
      <c r="A288" t="s">
        <v>295</v>
      </c>
      <c r="B288">
        <v>15.9</v>
      </c>
      <c r="C288">
        <v>7.1395999999999997</v>
      </c>
      <c r="D288" s="1">
        <v>5.3590000000000003E-7</v>
      </c>
      <c r="E288">
        <v>200</v>
      </c>
      <c r="G288">
        <v>0.5</v>
      </c>
      <c r="H288">
        <v>-1</v>
      </c>
      <c r="I288">
        <v>8.5</v>
      </c>
    </row>
    <row r="289" spans="1:9" x14ac:dyDescent="0.3">
      <c r="A289" t="s">
        <v>296</v>
      </c>
      <c r="B289">
        <v>15.9</v>
      </c>
      <c r="C289">
        <v>7.1609999999999996</v>
      </c>
      <c r="D289" s="1">
        <v>5.3180000000000004E-7</v>
      </c>
      <c r="E289">
        <v>200</v>
      </c>
      <c r="G289">
        <v>1</v>
      </c>
      <c r="H289">
        <v>0.5</v>
      </c>
      <c r="I289">
        <v>1.5</v>
      </c>
    </row>
    <row r="290" spans="1:9" x14ac:dyDescent="0.3">
      <c r="A290" t="s">
        <v>297</v>
      </c>
      <c r="B290">
        <v>15</v>
      </c>
      <c r="C290">
        <v>7.1794000000000002</v>
      </c>
      <c r="D290" s="1">
        <v>5.3190000000000004E-7</v>
      </c>
      <c r="E290">
        <v>200</v>
      </c>
      <c r="G290">
        <v>-1</v>
      </c>
      <c r="H290">
        <v>0.5</v>
      </c>
      <c r="I290">
        <v>-8</v>
      </c>
    </row>
    <row r="291" spans="1:9" x14ac:dyDescent="0.3">
      <c r="A291" t="s">
        <v>298</v>
      </c>
      <c r="B291">
        <v>16.100000000000001</v>
      </c>
      <c r="C291">
        <v>7.2</v>
      </c>
      <c r="D291" s="1">
        <v>5.3209999999999995E-7</v>
      </c>
      <c r="E291">
        <v>200</v>
      </c>
      <c r="G291">
        <v>0</v>
      </c>
      <c r="H291">
        <v>-1.5</v>
      </c>
      <c r="I291">
        <v>-9</v>
      </c>
    </row>
    <row r="292" spans="1:9" x14ac:dyDescent="0.3">
      <c r="A292" t="s">
        <v>299</v>
      </c>
      <c r="B292">
        <v>15.9</v>
      </c>
      <c r="C292">
        <v>7.2236000000000002</v>
      </c>
      <c r="D292" s="1">
        <v>5.3089999999999997E-7</v>
      </c>
      <c r="E292">
        <v>200</v>
      </c>
      <c r="G292">
        <v>-0.5</v>
      </c>
      <c r="H292">
        <v>0</v>
      </c>
      <c r="I292">
        <v>3.5</v>
      </c>
    </row>
    <row r="293" spans="1:9" x14ac:dyDescent="0.3">
      <c r="A293" t="s">
        <v>300</v>
      </c>
      <c r="B293">
        <v>15.9</v>
      </c>
      <c r="C293">
        <v>7.2392000000000003</v>
      </c>
      <c r="D293" s="1">
        <v>5.3109999999999998E-7</v>
      </c>
      <c r="E293">
        <v>200</v>
      </c>
      <c r="G293">
        <v>0</v>
      </c>
      <c r="H293">
        <v>-1.5</v>
      </c>
      <c r="I293">
        <v>-7</v>
      </c>
    </row>
    <row r="294" spans="1:9" x14ac:dyDescent="0.3">
      <c r="A294" t="s">
        <v>301</v>
      </c>
      <c r="B294">
        <v>15.9</v>
      </c>
      <c r="C294">
        <v>7.2598000000000003</v>
      </c>
      <c r="D294" s="1">
        <v>5.2900000000000004E-7</v>
      </c>
      <c r="E294">
        <v>200</v>
      </c>
      <c r="G294">
        <v>-1.5</v>
      </c>
      <c r="H294">
        <v>1.5</v>
      </c>
      <c r="I294">
        <v>1.5</v>
      </c>
    </row>
    <row r="295" spans="1:9" x14ac:dyDescent="0.3">
      <c r="A295" t="s">
        <v>302</v>
      </c>
      <c r="B295">
        <v>15.9</v>
      </c>
      <c r="C295">
        <v>7.2805</v>
      </c>
      <c r="D295" s="1">
        <v>5.2610000000000003E-7</v>
      </c>
      <c r="E295">
        <v>200</v>
      </c>
      <c r="G295">
        <v>2.5</v>
      </c>
      <c r="H295">
        <v>-0.5</v>
      </c>
      <c r="I295">
        <v>15.5</v>
      </c>
    </row>
    <row r="296" spans="1:9" x14ac:dyDescent="0.3">
      <c r="A296" t="s">
        <v>303</v>
      </c>
      <c r="B296">
        <v>15.9</v>
      </c>
      <c r="C296">
        <v>7.2984999999999998</v>
      </c>
      <c r="D296" s="1">
        <v>5.2770000000000005E-7</v>
      </c>
      <c r="E296">
        <v>200</v>
      </c>
      <c r="G296">
        <v>0.5</v>
      </c>
      <c r="H296">
        <v>-1</v>
      </c>
      <c r="I296">
        <v>-3.5</v>
      </c>
    </row>
    <row r="297" spans="1:9" x14ac:dyDescent="0.3">
      <c r="A297" t="s">
        <v>304</v>
      </c>
      <c r="B297">
        <v>15.9</v>
      </c>
      <c r="C297">
        <v>7.32</v>
      </c>
      <c r="D297" s="1">
        <v>5.2779999999999995E-7</v>
      </c>
      <c r="E297">
        <v>200</v>
      </c>
      <c r="G297">
        <v>-1</v>
      </c>
      <c r="H297">
        <v>0</v>
      </c>
      <c r="I297">
        <v>6.5</v>
      </c>
    </row>
    <row r="298" spans="1:9" x14ac:dyDescent="0.3">
      <c r="A298" t="s">
        <v>305</v>
      </c>
      <c r="B298">
        <v>15</v>
      </c>
      <c r="C298">
        <v>7.3388</v>
      </c>
      <c r="D298" s="1">
        <v>5.2669999999999997E-7</v>
      </c>
      <c r="E298">
        <v>200</v>
      </c>
      <c r="G298">
        <v>2</v>
      </c>
      <c r="H298">
        <v>-3</v>
      </c>
      <c r="I298">
        <v>4</v>
      </c>
    </row>
    <row r="299" spans="1:9" x14ac:dyDescent="0.3">
      <c r="A299" t="s">
        <v>306</v>
      </c>
      <c r="B299">
        <v>15.9</v>
      </c>
      <c r="C299">
        <v>7.3623000000000003</v>
      </c>
      <c r="D299" s="1">
        <v>5.2330000000000003E-7</v>
      </c>
      <c r="E299">
        <v>200</v>
      </c>
      <c r="G299">
        <v>0</v>
      </c>
      <c r="H299">
        <v>-0.5</v>
      </c>
      <c r="I299">
        <v>1.5</v>
      </c>
    </row>
    <row r="300" spans="1:9" x14ac:dyDescent="0.3">
      <c r="A300" t="s">
        <v>307</v>
      </c>
      <c r="B300">
        <v>15.9</v>
      </c>
      <c r="C300">
        <v>7.3822000000000001</v>
      </c>
      <c r="D300" s="1">
        <v>5.2350000000000005E-7</v>
      </c>
      <c r="E300">
        <v>200</v>
      </c>
      <c r="G300">
        <v>-1</v>
      </c>
      <c r="H300">
        <v>0.5</v>
      </c>
      <c r="I300">
        <v>6.5</v>
      </c>
    </row>
    <row r="301" spans="1:9" x14ac:dyDescent="0.3">
      <c r="A301" t="s">
        <v>308</v>
      </c>
      <c r="B301">
        <v>15.9</v>
      </c>
      <c r="C301">
        <v>7.4004000000000003</v>
      </c>
      <c r="D301" s="1">
        <v>5.242E-7</v>
      </c>
      <c r="E301">
        <v>200</v>
      </c>
      <c r="G301">
        <v>-1.5</v>
      </c>
      <c r="H301">
        <v>-3.5</v>
      </c>
      <c r="I301">
        <v>-8.5</v>
      </c>
    </row>
    <row r="302" spans="1:9" x14ac:dyDescent="0.3">
      <c r="A302" t="s">
        <v>309</v>
      </c>
      <c r="B302">
        <v>15.9</v>
      </c>
      <c r="C302">
        <v>7.4188999999999998</v>
      </c>
      <c r="D302" s="1">
        <v>5.2180000000000003E-7</v>
      </c>
      <c r="E302">
        <v>200</v>
      </c>
      <c r="G302">
        <v>0</v>
      </c>
      <c r="H302">
        <v>-1.5</v>
      </c>
      <c r="I302">
        <v>-6</v>
      </c>
    </row>
    <row r="303" spans="1:9" x14ac:dyDescent="0.3">
      <c r="A303" t="s">
        <v>310</v>
      </c>
      <c r="B303">
        <v>15.9</v>
      </c>
      <c r="C303">
        <v>7.44</v>
      </c>
      <c r="D303" s="1">
        <v>5.1989999999999999E-7</v>
      </c>
      <c r="E303">
        <v>200</v>
      </c>
      <c r="G303">
        <v>-0.5</v>
      </c>
      <c r="H303">
        <v>2.5</v>
      </c>
      <c r="I303">
        <v>0</v>
      </c>
    </row>
    <row r="304" spans="1:9" x14ac:dyDescent="0.3">
      <c r="A304" t="s">
        <v>311</v>
      </c>
      <c r="B304">
        <v>15.9</v>
      </c>
      <c r="C304">
        <v>7.4615999999999998</v>
      </c>
      <c r="D304" s="1">
        <v>5.2020000000000001E-7</v>
      </c>
      <c r="E304">
        <v>200</v>
      </c>
      <c r="G304">
        <v>-1.5</v>
      </c>
      <c r="H304">
        <v>2.5</v>
      </c>
      <c r="I304">
        <v>10</v>
      </c>
    </row>
    <row r="305" spans="1:9" x14ac:dyDescent="0.3">
      <c r="A305" t="s">
        <v>312</v>
      </c>
      <c r="B305">
        <v>15.9</v>
      </c>
      <c r="C305">
        <v>7.4824000000000002</v>
      </c>
      <c r="D305" s="1">
        <v>5.2E-7</v>
      </c>
      <c r="E305">
        <v>200</v>
      </c>
      <c r="G305">
        <v>-1</v>
      </c>
      <c r="H305">
        <v>-1.5</v>
      </c>
      <c r="I305">
        <v>0</v>
      </c>
    </row>
    <row r="306" spans="1:9" x14ac:dyDescent="0.3">
      <c r="A306" t="s">
        <v>313</v>
      </c>
      <c r="B306">
        <v>15.9</v>
      </c>
      <c r="C306">
        <v>7.5012999999999996</v>
      </c>
      <c r="D306" s="1">
        <v>5.1930000000000005E-7</v>
      </c>
      <c r="E306">
        <v>200</v>
      </c>
      <c r="G306">
        <v>0</v>
      </c>
      <c r="H306">
        <v>-1.5</v>
      </c>
      <c r="I306">
        <v>-3.5</v>
      </c>
    </row>
    <row r="307" spans="1:9" x14ac:dyDescent="0.3">
      <c r="A307" t="s">
        <v>314</v>
      </c>
      <c r="B307">
        <v>15.9</v>
      </c>
      <c r="C307">
        <v>7.5208000000000004</v>
      </c>
      <c r="D307" s="1">
        <v>5.1829999999999998E-7</v>
      </c>
      <c r="E307">
        <v>200</v>
      </c>
      <c r="G307">
        <v>-0.5</v>
      </c>
      <c r="H307">
        <v>0.5</v>
      </c>
      <c r="I307">
        <v>-3</v>
      </c>
    </row>
    <row r="308" spans="1:9" x14ac:dyDescent="0.3">
      <c r="A308" t="s">
        <v>315</v>
      </c>
      <c r="B308">
        <v>15.9</v>
      </c>
      <c r="C308">
        <v>7.5388999999999999</v>
      </c>
      <c r="D308" s="1">
        <v>5.1849999999999999E-7</v>
      </c>
      <c r="E308">
        <v>200</v>
      </c>
      <c r="G308">
        <v>-0.5</v>
      </c>
      <c r="H308">
        <v>-1</v>
      </c>
      <c r="I308">
        <v>0.5</v>
      </c>
    </row>
    <row r="309" spans="1:9" x14ac:dyDescent="0.3">
      <c r="A309" t="s">
        <v>316</v>
      </c>
      <c r="B309">
        <v>15.9</v>
      </c>
      <c r="C309">
        <v>7.5583</v>
      </c>
      <c r="D309" s="1">
        <v>5.1610000000000002E-7</v>
      </c>
      <c r="E309">
        <v>200</v>
      </c>
      <c r="G309">
        <v>-1.5</v>
      </c>
      <c r="H309">
        <v>0.5</v>
      </c>
      <c r="I309">
        <v>-2.5</v>
      </c>
    </row>
    <row r="310" spans="1:9" x14ac:dyDescent="0.3">
      <c r="A310" t="s">
        <v>317</v>
      </c>
      <c r="B310">
        <v>15.9</v>
      </c>
      <c r="C310">
        <v>7.5770999999999997</v>
      </c>
      <c r="D310" s="1">
        <v>5.1659999999999995E-7</v>
      </c>
      <c r="E310">
        <v>200</v>
      </c>
      <c r="G310">
        <v>0.5</v>
      </c>
      <c r="H310">
        <v>0.5</v>
      </c>
      <c r="I310">
        <v>3.5</v>
      </c>
    </row>
    <row r="311" spans="1:9" x14ac:dyDescent="0.3">
      <c r="A311" t="s">
        <v>318</v>
      </c>
      <c r="B311">
        <v>15.9</v>
      </c>
      <c r="C311">
        <v>7.6014999999999997</v>
      </c>
      <c r="D311" s="1">
        <v>5.1509999999999995E-7</v>
      </c>
      <c r="E311">
        <v>200</v>
      </c>
      <c r="G311">
        <v>-1</v>
      </c>
      <c r="H311">
        <v>2</v>
      </c>
      <c r="I311">
        <v>1</v>
      </c>
    </row>
    <row r="312" spans="1:9" x14ac:dyDescent="0.3">
      <c r="A312" t="s">
        <v>319</v>
      </c>
      <c r="B312">
        <v>15.9</v>
      </c>
      <c r="C312">
        <v>7.6181000000000001</v>
      </c>
      <c r="D312" s="1">
        <v>5.1549999999999998E-7</v>
      </c>
      <c r="E312">
        <v>200</v>
      </c>
      <c r="G312">
        <v>1</v>
      </c>
      <c r="H312">
        <v>-0.5</v>
      </c>
      <c r="I312">
        <v>0.5</v>
      </c>
    </row>
    <row r="313" spans="1:9" x14ac:dyDescent="0.3">
      <c r="A313" t="s">
        <v>320</v>
      </c>
      <c r="B313">
        <v>15.9</v>
      </c>
      <c r="C313">
        <v>7.6397000000000004</v>
      </c>
      <c r="D313" s="1">
        <v>5.1330000000000002E-7</v>
      </c>
      <c r="E313">
        <v>200</v>
      </c>
      <c r="G313">
        <v>0.5</v>
      </c>
      <c r="H313">
        <v>1</v>
      </c>
      <c r="I313">
        <v>0</v>
      </c>
    </row>
    <row r="314" spans="1:9" x14ac:dyDescent="0.3">
      <c r="A314" t="s">
        <v>321</v>
      </c>
      <c r="B314">
        <v>15.9</v>
      </c>
      <c r="C314">
        <v>7.6601999999999997</v>
      </c>
      <c r="D314" s="1">
        <v>5.1139999999999999E-7</v>
      </c>
      <c r="E314">
        <v>200</v>
      </c>
      <c r="G314">
        <v>0.5</v>
      </c>
      <c r="H314">
        <v>2.5</v>
      </c>
      <c r="I314">
        <v>6.5</v>
      </c>
    </row>
    <row r="315" spans="1:9" x14ac:dyDescent="0.3">
      <c r="A315" t="s">
        <v>322</v>
      </c>
      <c r="B315">
        <v>15.9</v>
      </c>
      <c r="C315">
        <v>7.6791999999999998</v>
      </c>
      <c r="D315" s="1">
        <v>5.1050000000000003E-7</v>
      </c>
      <c r="E315">
        <v>200</v>
      </c>
      <c r="G315">
        <v>-0.5</v>
      </c>
      <c r="H315">
        <v>1</v>
      </c>
      <c r="I315">
        <v>-9</v>
      </c>
    </row>
    <row r="316" spans="1:9" x14ac:dyDescent="0.3">
      <c r="A316" t="s">
        <v>323</v>
      </c>
      <c r="B316">
        <v>15.9</v>
      </c>
      <c r="C316">
        <v>7.6989000000000001</v>
      </c>
      <c r="D316" s="1">
        <v>5.1080000000000005E-7</v>
      </c>
      <c r="E316">
        <v>200</v>
      </c>
      <c r="G316">
        <v>-3</v>
      </c>
      <c r="H316">
        <v>1.5</v>
      </c>
      <c r="I316">
        <v>0.5</v>
      </c>
    </row>
    <row r="317" spans="1:9" x14ac:dyDescent="0.3">
      <c r="A317" t="s">
        <v>324</v>
      </c>
      <c r="B317">
        <v>15.9</v>
      </c>
      <c r="C317">
        <v>7.7206999999999999</v>
      </c>
      <c r="D317" s="1">
        <v>5.0999999999999999E-7</v>
      </c>
      <c r="E317">
        <v>200</v>
      </c>
      <c r="G317">
        <v>1</v>
      </c>
      <c r="H317">
        <v>-0.5</v>
      </c>
      <c r="I317">
        <v>8.5</v>
      </c>
    </row>
    <row r="318" spans="1:9" x14ac:dyDescent="0.3">
      <c r="A318" t="s">
        <v>325</v>
      </c>
      <c r="B318">
        <v>15.9</v>
      </c>
      <c r="C318">
        <v>7.7390999999999996</v>
      </c>
      <c r="D318" s="1">
        <v>5.0959999999999996E-7</v>
      </c>
      <c r="E318">
        <v>200</v>
      </c>
      <c r="G318">
        <v>1.5</v>
      </c>
      <c r="H318">
        <v>0</v>
      </c>
      <c r="I318">
        <v>-1.5</v>
      </c>
    </row>
    <row r="319" spans="1:9" x14ac:dyDescent="0.3">
      <c r="A319" t="s">
        <v>326</v>
      </c>
      <c r="B319">
        <v>16</v>
      </c>
      <c r="C319">
        <v>7.7596999999999996</v>
      </c>
      <c r="D319" s="1">
        <v>5.0849999999999998E-7</v>
      </c>
      <c r="E319">
        <v>200</v>
      </c>
      <c r="G319">
        <v>4</v>
      </c>
      <c r="H319">
        <v>5</v>
      </c>
      <c r="I319">
        <v>31.5</v>
      </c>
    </row>
    <row r="320" spans="1:9" x14ac:dyDescent="0.3">
      <c r="A320" t="s">
        <v>327</v>
      </c>
      <c r="B320">
        <v>15.9</v>
      </c>
      <c r="C320">
        <v>7.7789000000000001</v>
      </c>
      <c r="D320" s="1">
        <v>5.0819999999999996E-7</v>
      </c>
      <c r="E320">
        <v>200</v>
      </c>
      <c r="G320">
        <v>4.5</v>
      </c>
      <c r="H320">
        <v>2</v>
      </c>
      <c r="I320">
        <v>3</v>
      </c>
    </row>
    <row r="321" spans="1:9" x14ac:dyDescent="0.3">
      <c r="A321" t="s">
        <v>328</v>
      </c>
      <c r="B321">
        <v>15</v>
      </c>
      <c r="C321">
        <v>7.7976999999999999</v>
      </c>
      <c r="D321" s="1">
        <v>5.0610000000000001E-7</v>
      </c>
      <c r="E321">
        <v>200</v>
      </c>
      <c r="G321">
        <v>4</v>
      </c>
      <c r="H321">
        <v>2</v>
      </c>
      <c r="I321">
        <v>5</v>
      </c>
    </row>
    <row r="322" spans="1:9" x14ac:dyDescent="0.3">
      <c r="A322" t="s">
        <v>329</v>
      </c>
      <c r="B322">
        <v>15.9</v>
      </c>
      <c r="C322">
        <v>7.8186</v>
      </c>
      <c r="D322" s="1">
        <v>5.0510000000000004E-7</v>
      </c>
      <c r="E322">
        <v>200</v>
      </c>
      <c r="G322">
        <v>2.5</v>
      </c>
      <c r="H322">
        <v>4</v>
      </c>
      <c r="I322">
        <v>13.5</v>
      </c>
    </row>
    <row r="323" spans="1:9" x14ac:dyDescent="0.3">
      <c r="A323" t="s">
        <v>330</v>
      </c>
      <c r="B323">
        <v>15.9</v>
      </c>
      <c r="C323">
        <v>7.8391999999999999</v>
      </c>
      <c r="D323" s="1">
        <v>5.0529999999999995E-7</v>
      </c>
      <c r="E323">
        <v>200</v>
      </c>
      <c r="G323">
        <v>2.5</v>
      </c>
      <c r="H323">
        <v>3</v>
      </c>
      <c r="I323">
        <v>3.5</v>
      </c>
    </row>
    <row r="324" spans="1:9" x14ac:dyDescent="0.3">
      <c r="A324" t="s">
        <v>331</v>
      </c>
      <c r="B324">
        <v>15.9</v>
      </c>
      <c r="C324">
        <v>7.8609</v>
      </c>
      <c r="D324" s="1">
        <v>5.0460000000000001E-7</v>
      </c>
      <c r="E324">
        <v>200</v>
      </c>
      <c r="G324">
        <v>0.5</v>
      </c>
      <c r="H324">
        <v>1</v>
      </c>
      <c r="I324">
        <v>-1.5</v>
      </c>
    </row>
    <row r="325" spans="1:9" x14ac:dyDescent="0.3">
      <c r="A325" t="s">
        <v>332</v>
      </c>
      <c r="B325">
        <v>15.9</v>
      </c>
      <c r="C325">
        <v>7.8802000000000003</v>
      </c>
      <c r="D325" s="1">
        <v>5.0289999999999998E-7</v>
      </c>
      <c r="E325">
        <v>200</v>
      </c>
      <c r="G325">
        <v>5.5</v>
      </c>
      <c r="H325">
        <v>-0.5</v>
      </c>
      <c r="I325">
        <v>19.5</v>
      </c>
    </row>
    <row r="326" spans="1:9" x14ac:dyDescent="0.3">
      <c r="A326" t="s">
        <v>333</v>
      </c>
      <c r="B326">
        <v>15.9</v>
      </c>
      <c r="C326">
        <v>7.8989000000000003</v>
      </c>
      <c r="D326" s="1">
        <v>5.0230000000000004E-7</v>
      </c>
      <c r="E326">
        <v>200</v>
      </c>
      <c r="G326">
        <v>2</v>
      </c>
      <c r="H326">
        <v>10</v>
      </c>
      <c r="I326">
        <v>19.5</v>
      </c>
    </row>
    <row r="327" spans="1:9" x14ac:dyDescent="0.3">
      <c r="A327" t="s">
        <v>334</v>
      </c>
      <c r="B327">
        <v>15.9</v>
      </c>
      <c r="C327">
        <v>7.9206000000000003</v>
      </c>
      <c r="D327" s="1">
        <v>5.0109999999999995E-7</v>
      </c>
      <c r="E327">
        <v>200</v>
      </c>
      <c r="G327">
        <v>10.5</v>
      </c>
      <c r="H327">
        <v>3.5</v>
      </c>
      <c r="I327">
        <v>9</v>
      </c>
    </row>
    <row r="328" spans="1:9" x14ac:dyDescent="0.3">
      <c r="A328" t="s">
        <v>335</v>
      </c>
      <c r="B328">
        <v>15.9</v>
      </c>
      <c r="C328">
        <v>7.9413999999999998</v>
      </c>
      <c r="D328" s="1">
        <v>4.9950000000000005E-7</v>
      </c>
      <c r="E328">
        <v>200</v>
      </c>
      <c r="G328">
        <v>6</v>
      </c>
      <c r="H328">
        <v>8</v>
      </c>
      <c r="I328">
        <v>23</v>
      </c>
    </row>
    <row r="329" spans="1:9" x14ac:dyDescent="0.3">
      <c r="A329" t="s">
        <v>336</v>
      </c>
      <c r="B329">
        <v>15.9</v>
      </c>
      <c r="C329">
        <v>7.9619</v>
      </c>
      <c r="D329" s="1">
        <v>4.9879999999999999E-7</v>
      </c>
      <c r="E329">
        <v>200</v>
      </c>
      <c r="G329">
        <v>6.5</v>
      </c>
      <c r="H329">
        <v>3.5</v>
      </c>
      <c r="I329">
        <v>12</v>
      </c>
    </row>
    <row r="330" spans="1:9" x14ac:dyDescent="0.3">
      <c r="A330" t="s">
        <v>337</v>
      </c>
      <c r="B330">
        <v>15</v>
      </c>
      <c r="C330">
        <v>7.9789000000000003</v>
      </c>
      <c r="D330" s="1">
        <v>4.9719999999999998E-7</v>
      </c>
      <c r="E330">
        <v>200</v>
      </c>
      <c r="G330">
        <v>5.5</v>
      </c>
      <c r="H330">
        <v>2.5</v>
      </c>
      <c r="I330">
        <v>3</v>
      </c>
    </row>
    <row r="331" spans="1:9" x14ac:dyDescent="0.3">
      <c r="A331" t="s">
        <v>338</v>
      </c>
      <c r="B331">
        <v>15.9</v>
      </c>
      <c r="C331">
        <v>8.0018999999999991</v>
      </c>
      <c r="D331" s="1">
        <v>4.9829999999999996E-7</v>
      </c>
      <c r="E331">
        <v>200</v>
      </c>
      <c r="G331">
        <v>7.5</v>
      </c>
      <c r="H331">
        <v>10</v>
      </c>
      <c r="I331">
        <v>14.5</v>
      </c>
    </row>
    <row r="332" spans="1:9" x14ac:dyDescent="0.3">
      <c r="A332" t="s">
        <v>339</v>
      </c>
      <c r="B332">
        <v>15.9</v>
      </c>
      <c r="C332">
        <v>8.0200999999999993</v>
      </c>
      <c r="D332" s="1">
        <v>4.9549999999999996E-7</v>
      </c>
      <c r="E332">
        <v>200</v>
      </c>
      <c r="G332">
        <v>4</v>
      </c>
      <c r="H332">
        <v>5</v>
      </c>
      <c r="I332">
        <v>-1.5</v>
      </c>
    </row>
    <row r="333" spans="1:9" x14ac:dyDescent="0.3">
      <c r="A333" t="s">
        <v>340</v>
      </c>
      <c r="B333">
        <v>15.9</v>
      </c>
      <c r="C333">
        <v>8.0388000000000002</v>
      </c>
      <c r="D333" s="1">
        <v>4.9579999999999998E-7</v>
      </c>
      <c r="E333">
        <v>200</v>
      </c>
      <c r="G333">
        <v>6.5</v>
      </c>
      <c r="H333">
        <v>2.5</v>
      </c>
      <c r="I333">
        <v>15</v>
      </c>
    </row>
    <row r="334" spans="1:9" x14ac:dyDescent="0.3">
      <c r="A334" t="s">
        <v>341</v>
      </c>
      <c r="B334">
        <v>15.9</v>
      </c>
      <c r="C334">
        <v>8.0585000000000004</v>
      </c>
      <c r="D334" s="1">
        <v>4.961E-7</v>
      </c>
      <c r="E334">
        <v>200</v>
      </c>
      <c r="G334">
        <v>4.5</v>
      </c>
      <c r="H334">
        <v>7</v>
      </c>
      <c r="I334">
        <v>16.5</v>
      </c>
    </row>
    <row r="335" spans="1:9" x14ac:dyDescent="0.3">
      <c r="A335" t="s">
        <v>342</v>
      </c>
      <c r="B335">
        <v>15.9</v>
      </c>
      <c r="C335">
        <v>8.0793999999999997</v>
      </c>
      <c r="D335" s="1">
        <v>4.9309999999999999E-7</v>
      </c>
      <c r="E335">
        <v>200</v>
      </c>
      <c r="G335">
        <v>0.5</v>
      </c>
      <c r="H335">
        <v>6</v>
      </c>
      <c r="I335">
        <v>14.5</v>
      </c>
    </row>
    <row r="336" spans="1:9" x14ac:dyDescent="0.3">
      <c r="A336" t="s">
        <v>343</v>
      </c>
      <c r="B336">
        <v>15.9</v>
      </c>
      <c r="C336">
        <v>8.0990000000000002</v>
      </c>
      <c r="D336" s="1">
        <v>4.9279999999999997E-7</v>
      </c>
      <c r="E336">
        <v>200</v>
      </c>
      <c r="G336">
        <v>6.5</v>
      </c>
      <c r="H336">
        <v>10.5</v>
      </c>
      <c r="I336">
        <v>25</v>
      </c>
    </row>
    <row r="337" spans="1:9" x14ac:dyDescent="0.3">
      <c r="A337" t="s">
        <v>344</v>
      </c>
      <c r="B337">
        <v>15.9</v>
      </c>
      <c r="C337">
        <v>8.1181999999999999</v>
      </c>
      <c r="D337" s="1">
        <v>4.9230000000000003E-7</v>
      </c>
      <c r="E337">
        <v>200</v>
      </c>
      <c r="G337">
        <v>5.5</v>
      </c>
      <c r="H337">
        <v>4.5</v>
      </c>
      <c r="I337">
        <v>-5</v>
      </c>
    </row>
    <row r="338" spans="1:9" x14ac:dyDescent="0.3">
      <c r="A338" t="s">
        <v>345</v>
      </c>
      <c r="B338">
        <v>15.9</v>
      </c>
      <c r="C338">
        <v>8.1402999999999999</v>
      </c>
      <c r="D338" s="1">
        <v>4.918E-7</v>
      </c>
      <c r="E338">
        <v>200</v>
      </c>
      <c r="G338">
        <v>10.5</v>
      </c>
      <c r="H338">
        <v>10.5</v>
      </c>
      <c r="I338">
        <v>29.5</v>
      </c>
    </row>
    <row r="339" spans="1:9" x14ac:dyDescent="0.3">
      <c r="A339" t="s">
        <v>346</v>
      </c>
      <c r="B339">
        <v>15.9</v>
      </c>
      <c r="C339">
        <v>8.1601999999999997</v>
      </c>
      <c r="D339" s="1">
        <v>4.9019999999999998E-7</v>
      </c>
      <c r="E339">
        <v>200</v>
      </c>
      <c r="G339">
        <v>13</v>
      </c>
      <c r="H339">
        <v>8.5</v>
      </c>
      <c r="I339">
        <v>21</v>
      </c>
    </row>
    <row r="340" spans="1:9" x14ac:dyDescent="0.3">
      <c r="A340" t="s">
        <v>347</v>
      </c>
      <c r="B340">
        <v>15</v>
      </c>
      <c r="C340">
        <v>8.1803000000000008</v>
      </c>
      <c r="D340" s="1">
        <v>4.9090000000000003E-7</v>
      </c>
      <c r="E340">
        <v>200</v>
      </c>
      <c r="G340">
        <v>7.5</v>
      </c>
      <c r="H340">
        <v>8.5</v>
      </c>
      <c r="I340">
        <v>29.5</v>
      </c>
    </row>
    <row r="341" spans="1:9" x14ac:dyDescent="0.3">
      <c r="A341" t="s">
        <v>348</v>
      </c>
      <c r="B341">
        <v>15</v>
      </c>
      <c r="C341">
        <v>8.2001000000000008</v>
      </c>
      <c r="D341" s="1">
        <v>4.9060000000000001E-7</v>
      </c>
      <c r="E341">
        <v>200</v>
      </c>
      <c r="G341">
        <v>2</v>
      </c>
      <c r="H341">
        <v>11.5</v>
      </c>
      <c r="I341">
        <v>18</v>
      </c>
    </row>
    <row r="342" spans="1:9" x14ac:dyDescent="0.3">
      <c r="A342" t="s">
        <v>349</v>
      </c>
      <c r="B342">
        <v>15.9</v>
      </c>
      <c r="C342">
        <v>8.2210999999999999</v>
      </c>
      <c r="D342" s="1">
        <v>4.8749999999999999E-7</v>
      </c>
      <c r="E342">
        <v>200</v>
      </c>
      <c r="G342">
        <v>10.5</v>
      </c>
      <c r="H342">
        <v>8</v>
      </c>
      <c r="I342">
        <v>27</v>
      </c>
    </row>
    <row r="343" spans="1:9" x14ac:dyDescent="0.3">
      <c r="A343" t="s">
        <v>350</v>
      </c>
      <c r="B343">
        <v>15.9</v>
      </c>
      <c r="C343">
        <v>8.2414000000000005</v>
      </c>
      <c r="D343" s="1">
        <v>4.8800000000000003E-7</v>
      </c>
      <c r="E343">
        <v>200</v>
      </c>
      <c r="G343">
        <v>4.5</v>
      </c>
      <c r="H343">
        <v>5.5</v>
      </c>
      <c r="I343">
        <v>7</v>
      </c>
    </row>
    <row r="344" spans="1:9" x14ac:dyDescent="0.3">
      <c r="A344" t="s">
        <v>351</v>
      </c>
      <c r="B344">
        <v>15.9</v>
      </c>
      <c r="C344">
        <v>8.2598000000000003</v>
      </c>
      <c r="D344" s="1">
        <v>4.8559999999999995E-7</v>
      </c>
      <c r="E344">
        <v>200</v>
      </c>
      <c r="G344">
        <v>5.5</v>
      </c>
      <c r="H344">
        <v>5.5</v>
      </c>
      <c r="I344">
        <v>20</v>
      </c>
    </row>
    <row r="345" spans="1:9" x14ac:dyDescent="0.3">
      <c r="A345" t="s">
        <v>352</v>
      </c>
      <c r="B345">
        <v>15.9</v>
      </c>
      <c r="C345">
        <v>8.2799999999999994</v>
      </c>
      <c r="D345" s="1">
        <v>4.8569999999999996E-7</v>
      </c>
      <c r="E345">
        <v>200</v>
      </c>
      <c r="G345">
        <v>2.5</v>
      </c>
      <c r="H345">
        <v>11.5</v>
      </c>
      <c r="I345">
        <v>29</v>
      </c>
    </row>
    <row r="346" spans="1:9" x14ac:dyDescent="0.3">
      <c r="A346" t="s">
        <v>353</v>
      </c>
      <c r="B346">
        <v>15.9</v>
      </c>
      <c r="C346">
        <v>8.2996999999999996</v>
      </c>
      <c r="D346" s="1">
        <v>4.8419999999999996E-7</v>
      </c>
      <c r="E346">
        <v>200</v>
      </c>
      <c r="G346">
        <v>1</v>
      </c>
      <c r="H346">
        <v>7.5</v>
      </c>
      <c r="I346">
        <v>11</v>
      </c>
    </row>
    <row r="347" spans="1:9" x14ac:dyDescent="0.3">
      <c r="A347" t="s">
        <v>354</v>
      </c>
      <c r="B347">
        <v>15.9</v>
      </c>
      <c r="C347">
        <v>8.3163999999999998</v>
      </c>
      <c r="D347" s="1">
        <v>4.8500000000000002E-7</v>
      </c>
      <c r="E347">
        <v>200</v>
      </c>
      <c r="G347">
        <v>7</v>
      </c>
      <c r="H347">
        <v>7.5</v>
      </c>
      <c r="I347">
        <v>11</v>
      </c>
    </row>
    <row r="348" spans="1:9" x14ac:dyDescent="0.3">
      <c r="A348" t="s">
        <v>355</v>
      </c>
      <c r="B348">
        <v>15.9</v>
      </c>
      <c r="C348">
        <v>8.3393999999999995</v>
      </c>
      <c r="D348" s="1">
        <v>4.8250000000000004E-7</v>
      </c>
      <c r="E348">
        <v>200</v>
      </c>
      <c r="G348">
        <v>1</v>
      </c>
      <c r="H348">
        <v>7.5</v>
      </c>
      <c r="I348">
        <v>16</v>
      </c>
    </row>
    <row r="349" spans="1:9" x14ac:dyDescent="0.3">
      <c r="A349" t="s">
        <v>356</v>
      </c>
      <c r="B349">
        <v>15.9</v>
      </c>
      <c r="C349">
        <v>8.3600999999999992</v>
      </c>
      <c r="D349" s="1">
        <v>4.7970000000000004E-7</v>
      </c>
      <c r="E349">
        <v>200</v>
      </c>
      <c r="G349">
        <v>6.5</v>
      </c>
      <c r="H349">
        <v>8.5</v>
      </c>
      <c r="I349">
        <v>33</v>
      </c>
    </row>
    <row r="350" spans="1:9" x14ac:dyDescent="0.3">
      <c r="A350" t="s">
        <v>357</v>
      </c>
      <c r="B350">
        <v>15.9</v>
      </c>
      <c r="C350">
        <v>8.3806999999999992</v>
      </c>
      <c r="D350" s="1">
        <v>4.8090000000000002E-7</v>
      </c>
      <c r="E350">
        <v>200</v>
      </c>
      <c r="G350">
        <v>7</v>
      </c>
      <c r="H350">
        <v>5.5</v>
      </c>
      <c r="I350">
        <v>27</v>
      </c>
    </row>
    <row r="351" spans="1:9" x14ac:dyDescent="0.3">
      <c r="A351" t="s">
        <v>358</v>
      </c>
      <c r="B351">
        <v>15</v>
      </c>
      <c r="C351">
        <v>8.3998000000000008</v>
      </c>
      <c r="D351" s="1">
        <v>4.791E-7</v>
      </c>
      <c r="E351">
        <v>200</v>
      </c>
      <c r="G351">
        <v>5</v>
      </c>
      <c r="H351">
        <v>11</v>
      </c>
      <c r="I351">
        <v>13</v>
      </c>
    </row>
    <row r="352" spans="1:9" x14ac:dyDescent="0.3">
      <c r="A352" t="s">
        <v>359</v>
      </c>
      <c r="B352">
        <v>15.9</v>
      </c>
      <c r="C352">
        <v>8.4199000000000002</v>
      </c>
      <c r="D352" s="1">
        <v>4.7800000000000002E-7</v>
      </c>
      <c r="E352">
        <v>200</v>
      </c>
      <c r="G352">
        <v>8</v>
      </c>
      <c r="H352">
        <v>6</v>
      </c>
      <c r="I352">
        <v>25</v>
      </c>
    </row>
    <row r="353" spans="1:9" x14ac:dyDescent="0.3">
      <c r="A353" t="s">
        <v>360</v>
      </c>
      <c r="B353">
        <v>15.9</v>
      </c>
      <c r="C353">
        <v>8.4411000000000005</v>
      </c>
      <c r="D353" s="1">
        <v>4.7940000000000002E-7</v>
      </c>
      <c r="E353">
        <v>200</v>
      </c>
      <c r="G353">
        <v>4.5</v>
      </c>
      <c r="H353">
        <v>10</v>
      </c>
      <c r="I353">
        <v>16.5</v>
      </c>
    </row>
    <row r="354" spans="1:9" x14ac:dyDescent="0.3">
      <c r="A354" t="s">
        <v>361</v>
      </c>
      <c r="B354">
        <v>15.9</v>
      </c>
      <c r="C354">
        <v>8.4585000000000008</v>
      </c>
      <c r="D354" s="1">
        <v>4.777E-7</v>
      </c>
      <c r="E354">
        <v>200</v>
      </c>
      <c r="G354">
        <v>8</v>
      </c>
      <c r="H354">
        <v>14.5</v>
      </c>
      <c r="I354">
        <v>29</v>
      </c>
    </row>
    <row r="355" spans="1:9" x14ac:dyDescent="0.3">
      <c r="A355" t="s">
        <v>362</v>
      </c>
      <c r="B355">
        <v>15.9</v>
      </c>
      <c r="C355">
        <v>8.4802999999999997</v>
      </c>
      <c r="D355" s="1">
        <v>4.7690000000000004E-7</v>
      </c>
      <c r="E355">
        <v>200</v>
      </c>
      <c r="G355">
        <v>11</v>
      </c>
      <c r="H355">
        <v>7.5</v>
      </c>
      <c r="I355">
        <v>36.5</v>
      </c>
    </row>
    <row r="356" spans="1:9" x14ac:dyDescent="0.3">
      <c r="A356" t="s">
        <v>363</v>
      </c>
      <c r="B356">
        <v>15.9</v>
      </c>
      <c r="C356">
        <v>8.5005000000000006</v>
      </c>
      <c r="D356" s="1">
        <v>4.7590000000000002E-7</v>
      </c>
      <c r="E356">
        <v>200</v>
      </c>
      <c r="G356">
        <v>8</v>
      </c>
      <c r="H356">
        <v>12.5</v>
      </c>
      <c r="I356">
        <v>27.5</v>
      </c>
    </row>
    <row r="357" spans="1:9" x14ac:dyDescent="0.3">
      <c r="A357" t="s">
        <v>364</v>
      </c>
      <c r="B357">
        <v>15.9</v>
      </c>
      <c r="C357">
        <v>8.5196000000000005</v>
      </c>
      <c r="D357" s="1">
        <v>4.7389999999999998E-7</v>
      </c>
      <c r="E357">
        <v>200</v>
      </c>
      <c r="G357">
        <v>3</v>
      </c>
      <c r="H357">
        <v>17.5</v>
      </c>
      <c r="I357">
        <v>39.5</v>
      </c>
    </row>
    <row r="358" spans="1:9" x14ac:dyDescent="0.3">
      <c r="A358" t="s">
        <v>365</v>
      </c>
      <c r="B358">
        <v>15.9</v>
      </c>
      <c r="C358">
        <v>8.5402000000000005</v>
      </c>
      <c r="D358" s="1">
        <v>4.7510000000000001E-7</v>
      </c>
      <c r="E358">
        <v>200</v>
      </c>
      <c r="G358">
        <v>3</v>
      </c>
      <c r="H358">
        <v>13.5</v>
      </c>
      <c r="I358">
        <v>25.5</v>
      </c>
    </row>
    <row r="359" spans="1:9" x14ac:dyDescent="0.3">
      <c r="A359" t="s">
        <v>366</v>
      </c>
      <c r="B359">
        <v>15.9</v>
      </c>
      <c r="C359">
        <v>8.5608000000000004</v>
      </c>
      <c r="D359" s="1">
        <v>4.7450000000000002E-7</v>
      </c>
      <c r="E359">
        <v>200</v>
      </c>
      <c r="G359">
        <v>10</v>
      </c>
      <c r="H359">
        <v>9</v>
      </c>
      <c r="I359">
        <v>33.5</v>
      </c>
    </row>
    <row r="360" spans="1:9" x14ac:dyDescent="0.3">
      <c r="A360" t="s">
        <v>367</v>
      </c>
      <c r="B360">
        <v>15.9</v>
      </c>
      <c r="C360">
        <v>8.5805000000000007</v>
      </c>
      <c r="D360" s="1">
        <v>4.7170000000000002E-7</v>
      </c>
      <c r="E360">
        <v>200</v>
      </c>
      <c r="G360">
        <v>0</v>
      </c>
      <c r="H360">
        <v>2.5</v>
      </c>
      <c r="I360">
        <v>30.5</v>
      </c>
    </row>
    <row r="361" spans="1:9" x14ac:dyDescent="0.3">
      <c r="A361" t="s">
        <v>368</v>
      </c>
      <c r="B361">
        <v>15.9</v>
      </c>
      <c r="C361">
        <v>8.6008999999999993</v>
      </c>
      <c r="D361" s="1">
        <v>4.7179999999999998E-7</v>
      </c>
      <c r="E361">
        <v>200</v>
      </c>
      <c r="G361">
        <v>5.5</v>
      </c>
      <c r="H361">
        <v>10</v>
      </c>
      <c r="I361">
        <v>26</v>
      </c>
    </row>
    <row r="362" spans="1:9" x14ac:dyDescent="0.3">
      <c r="A362" t="s">
        <v>369</v>
      </c>
      <c r="B362">
        <v>15.9</v>
      </c>
      <c r="C362">
        <v>8.6193000000000008</v>
      </c>
      <c r="D362" s="1">
        <v>4.7020000000000001E-7</v>
      </c>
      <c r="E362">
        <v>200</v>
      </c>
      <c r="G362">
        <v>3</v>
      </c>
      <c r="H362">
        <v>7</v>
      </c>
      <c r="I362">
        <v>34</v>
      </c>
    </row>
    <row r="363" spans="1:9" x14ac:dyDescent="0.3">
      <c r="A363" t="s">
        <v>370</v>
      </c>
      <c r="B363">
        <v>15</v>
      </c>
      <c r="C363">
        <v>8.6410999999999998</v>
      </c>
      <c r="D363" s="1">
        <v>4.7039999999999998E-7</v>
      </c>
      <c r="E363">
        <v>200</v>
      </c>
      <c r="G363">
        <v>2.5</v>
      </c>
      <c r="H363">
        <v>12.5</v>
      </c>
      <c r="I363">
        <v>14</v>
      </c>
    </row>
    <row r="364" spans="1:9" x14ac:dyDescent="0.3">
      <c r="A364" t="s">
        <v>371</v>
      </c>
      <c r="B364">
        <v>15.9</v>
      </c>
      <c r="C364">
        <v>8.6575000000000006</v>
      </c>
      <c r="D364" s="1">
        <v>4.6829999999999998E-7</v>
      </c>
      <c r="E364">
        <v>200</v>
      </c>
      <c r="G364">
        <v>4</v>
      </c>
      <c r="H364">
        <v>13.5</v>
      </c>
      <c r="I364">
        <v>36.5</v>
      </c>
    </row>
    <row r="365" spans="1:9" x14ac:dyDescent="0.3">
      <c r="A365" t="s">
        <v>372</v>
      </c>
      <c r="B365">
        <v>15.9</v>
      </c>
      <c r="C365">
        <v>8.6828000000000003</v>
      </c>
      <c r="D365" s="1">
        <v>4.6750000000000002E-7</v>
      </c>
      <c r="E365">
        <v>200</v>
      </c>
      <c r="G365">
        <v>6</v>
      </c>
      <c r="H365">
        <v>8</v>
      </c>
      <c r="I365">
        <v>31</v>
      </c>
    </row>
    <row r="366" spans="1:9" x14ac:dyDescent="0.3">
      <c r="A366" t="s">
        <v>373</v>
      </c>
      <c r="B366">
        <v>15.9</v>
      </c>
      <c r="C366">
        <v>8.7006999999999994</v>
      </c>
      <c r="D366" s="1">
        <v>4.6750000000000002E-7</v>
      </c>
      <c r="E366">
        <v>200</v>
      </c>
      <c r="G366">
        <v>5</v>
      </c>
      <c r="H366">
        <v>6</v>
      </c>
      <c r="I366">
        <v>23.5</v>
      </c>
    </row>
    <row r="367" spans="1:9" x14ac:dyDescent="0.3">
      <c r="A367" t="s">
        <v>374</v>
      </c>
      <c r="B367">
        <v>15.9</v>
      </c>
      <c r="C367">
        <v>8.7189999999999994</v>
      </c>
      <c r="D367" s="1">
        <v>4.6520000000000001E-7</v>
      </c>
      <c r="E367">
        <v>200</v>
      </c>
      <c r="G367">
        <v>6.5</v>
      </c>
      <c r="H367">
        <v>5</v>
      </c>
      <c r="I367">
        <v>31</v>
      </c>
    </row>
    <row r="368" spans="1:9" x14ac:dyDescent="0.3">
      <c r="A368" t="s">
        <v>375</v>
      </c>
      <c r="B368">
        <v>15.9</v>
      </c>
      <c r="C368">
        <v>8.7380999999999993</v>
      </c>
      <c r="D368" s="1">
        <v>4.672E-7</v>
      </c>
      <c r="E368">
        <v>200</v>
      </c>
      <c r="G368">
        <v>2.5</v>
      </c>
      <c r="H368">
        <v>10</v>
      </c>
      <c r="I368">
        <v>25.5</v>
      </c>
    </row>
    <row r="369" spans="1:9" x14ac:dyDescent="0.3">
      <c r="A369" t="s">
        <v>376</v>
      </c>
      <c r="B369">
        <v>15.9</v>
      </c>
      <c r="C369">
        <v>8.7600999999999996</v>
      </c>
      <c r="D369" s="1">
        <v>4.651E-7</v>
      </c>
      <c r="E369">
        <v>200</v>
      </c>
      <c r="G369">
        <v>10</v>
      </c>
      <c r="H369">
        <v>3.5</v>
      </c>
      <c r="I369">
        <v>29.5</v>
      </c>
    </row>
    <row r="370" spans="1:9" x14ac:dyDescent="0.3">
      <c r="A370" t="s">
        <v>377</v>
      </c>
      <c r="B370">
        <v>15.9</v>
      </c>
      <c r="C370">
        <v>8.7802000000000007</v>
      </c>
      <c r="D370" s="1">
        <v>4.637E-7</v>
      </c>
      <c r="E370">
        <v>200</v>
      </c>
      <c r="G370">
        <v>3.5</v>
      </c>
      <c r="H370">
        <v>6</v>
      </c>
      <c r="I370">
        <v>29.5</v>
      </c>
    </row>
    <row r="371" spans="1:9" x14ac:dyDescent="0.3">
      <c r="A371" t="s">
        <v>378</v>
      </c>
      <c r="B371">
        <v>15.9</v>
      </c>
      <c r="C371">
        <v>8.8005999999999993</v>
      </c>
      <c r="D371" s="1">
        <v>4.6380000000000001E-7</v>
      </c>
      <c r="E371">
        <v>200</v>
      </c>
      <c r="G371">
        <v>3.5</v>
      </c>
      <c r="H371">
        <v>4.5</v>
      </c>
      <c r="I371">
        <v>2.5</v>
      </c>
    </row>
    <row r="372" spans="1:9" x14ac:dyDescent="0.3">
      <c r="A372" t="s">
        <v>379</v>
      </c>
      <c r="B372">
        <v>15.9</v>
      </c>
      <c r="C372">
        <v>8.8224999999999998</v>
      </c>
      <c r="D372" s="1">
        <v>4.6279999999999999E-7</v>
      </c>
      <c r="E372">
        <v>200</v>
      </c>
      <c r="G372">
        <v>1.5</v>
      </c>
      <c r="H372">
        <v>9</v>
      </c>
      <c r="I372">
        <v>24.5</v>
      </c>
    </row>
    <row r="373" spans="1:9" x14ac:dyDescent="0.3">
      <c r="A373" t="s">
        <v>380</v>
      </c>
      <c r="B373">
        <v>15.9</v>
      </c>
      <c r="C373">
        <v>8.8397000000000006</v>
      </c>
      <c r="D373" s="1">
        <v>4.6180000000000002E-7</v>
      </c>
      <c r="E373">
        <v>200</v>
      </c>
      <c r="G373">
        <v>0.5</v>
      </c>
      <c r="H373">
        <v>17.5</v>
      </c>
      <c r="I373">
        <v>29</v>
      </c>
    </row>
    <row r="374" spans="1:9" x14ac:dyDescent="0.3">
      <c r="A374" t="s">
        <v>381</v>
      </c>
      <c r="B374">
        <v>15.9</v>
      </c>
      <c r="C374">
        <v>8.8607999999999993</v>
      </c>
      <c r="D374" s="1">
        <v>4.5950000000000001E-7</v>
      </c>
      <c r="E374">
        <v>200</v>
      </c>
      <c r="G374">
        <v>3.5</v>
      </c>
      <c r="H374">
        <v>6</v>
      </c>
      <c r="I374">
        <v>6</v>
      </c>
    </row>
    <row r="375" spans="1:9" x14ac:dyDescent="0.3">
      <c r="A375" t="s">
        <v>382</v>
      </c>
      <c r="B375">
        <v>15.9</v>
      </c>
      <c r="C375">
        <v>8.8823000000000008</v>
      </c>
      <c r="D375" s="1">
        <v>4.5960000000000001E-7</v>
      </c>
      <c r="E375">
        <v>200</v>
      </c>
      <c r="G375">
        <v>4</v>
      </c>
      <c r="H375">
        <v>9</v>
      </c>
      <c r="I375">
        <v>28</v>
      </c>
    </row>
    <row r="376" spans="1:9" x14ac:dyDescent="0.3">
      <c r="A376" t="s">
        <v>383</v>
      </c>
      <c r="B376">
        <v>15.9</v>
      </c>
      <c r="C376">
        <v>8.8973999999999993</v>
      </c>
      <c r="D376" s="1">
        <v>4.5880000000000001E-7</v>
      </c>
      <c r="E376">
        <v>200</v>
      </c>
      <c r="G376">
        <v>5</v>
      </c>
      <c r="H376">
        <v>9.5</v>
      </c>
      <c r="I376">
        <v>63</v>
      </c>
    </row>
    <row r="377" spans="1:9" x14ac:dyDescent="0.3">
      <c r="A377" t="s">
        <v>384</v>
      </c>
      <c r="B377">
        <v>15.9</v>
      </c>
      <c r="C377">
        <v>8.9209999999999994</v>
      </c>
      <c r="D377" s="1">
        <v>4.5909999999999998E-7</v>
      </c>
      <c r="E377">
        <v>200</v>
      </c>
      <c r="G377">
        <v>3</v>
      </c>
      <c r="H377">
        <v>6</v>
      </c>
      <c r="I377">
        <v>37.5</v>
      </c>
    </row>
    <row r="378" spans="1:9" x14ac:dyDescent="0.3">
      <c r="A378" t="s">
        <v>385</v>
      </c>
      <c r="B378">
        <v>15.9</v>
      </c>
      <c r="C378">
        <v>8.9400999999999993</v>
      </c>
      <c r="D378" s="1">
        <v>4.5719999999999999E-7</v>
      </c>
      <c r="E378">
        <v>200</v>
      </c>
      <c r="G378">
        <v>2</v>
      </c>
      <c r="H378">
        <v>7</v>
      </c>
      <c r="I378">
        <v>-2</v>
      </c>
    </row>
    <row r="379" spans="1:9" x14ac:dyDescent="0.3">
      <c r="A379" t="s">
        <v>386</v>
      </c>
      <c r="B379">
        <v>15.9</v>
      </c>
      <c r="C379">
        <v>8.9602000000000004</v>
      </c>
      <c r="D379" s="1">
        <v>4.5499999999999998E-7</v>
      </c>
      <c r="E379">
        <v>200</v>
      </c>
      <c r="G379">
        <v>5</v>
      </c>
      <c r="H379">
        <v>10</v>
      </c>
      <c r="I379">
        <v>38</v>
      </c>
    </row>
    <row r="380" spans="1:9" x14ac:dyDescent="0.3">
      <c r="A380" t="s">
        <v>387</v>
      </c>
      <c r="B380">
        <v>15.9</v>
      </c>
      <c r="C380">
        <v>8.9808000000000003</v>
      </c>
      <c r="D380" s="1">
        <v>4.552E-7</v>
      </c>
      <c r="E380">
        <v>200</v>
      </c>
      <c r="G380">
        <v>2.5</v>
      </c>
      <c r="H380">
        <v>18</v>
      </c>
      <c r="I380">
        <v>39.5</v>
      </c>
    </row>
    <row r="381" spans="1:9" x14ac:dyDescent="0.3">
      <c r="A381" t="s">
        <v>388</v>
      </c>
      <c r="B381">
        <v>15.9</v>
      </c>
      <c r="C381">
        <v>9.0010999999999992</v>
      </c>
      <c r="D381" s="1">
        <v>4.538E-7</v>
      </c>
      <c r="E381">
        <v>200</v>
      </c>
      <c r="G381">
        <v>2</v>
      </c>
      <c r="H381">
        <v>6.5</v>
      </c>
      <c r="I381">
        <v>25.5</v>
      </c>
    </row>
    <row r="382" spans="1:9" x14ac:dyDescent="0.3">
      <c r="A382" t="s">
        <v>389</v>
      </c>
      <c r="B382">
        <v>15.9</v>
      </c>
      <c r="C382">
        <v>6.4980000000000002</v>
      </c>
      <c r="D382" s="1">
        <v>4.5009999999999999E-7</v>
      </c>
      <c r="E382">
        <v>200</v>
      </c>
      <c r="G382">
        <v>-1.5</v>
      </c>
      <c r="H382">
        <v>-1</v>
      </c>
      <c r="I382">
        <v>-3.5</v>
      </c>
    </row>
    <row r="383" spans="1:9" x14ac:dyDescent="0.3">
      <c r="A383" t="s">
        <v>390</v>
      </c>
      <c r="B383">
        <v>15.9</v>
      </c>
      <c r="C383">
        <v>6.5198999999999998</v>
      </c>
      <c r="D383" s="1">
        <v>4.495E-7</v>
      </c>
      <c r="E383">
        <v>200</v>
      </c>
      <c r="G383">
        <v>1.5</v>
      </c>
      <c r="H383">
        <v>-0.5</v>
      </c>
      <c r="I383">
        <v>-8</v>
      </c>
    </row>
    <row r="384" spans="1:9" x14ac:dyDescent="0.3">
      <c r="A384" t="s">
        <v>391</v>
      </c>
      <c r="B384">
        <v>15.9</v>
      </c>
      <c r="C384">
        <v>6.5419</v>
      </c>
      <c r="D384" s="1">
        <v>4.4869999999999999E-7</v>
      </c>
      <c r="E384">
        <v>200</v>
      </c>
      <c r="G384">
        <v>1</v>
      </c>
      <c r="H384">
        <v>-3.5</v>
      </c>
      <c r="I384">
        <v>1</v>
      </c>
    </row>
    <row r="385" spans="1:9" x14ac:dyDescent="0.3">
      <c r="A385" t="s">
        <v>392</v>
      </c>
      <c r="B385">
        <v>15.9</v>
      </c>
      <c r="C385">
        <v>6.5594999999999999</v>
      </c>
      <c r="D385" s="1">
        <v>4.488E-7</v>
      </c>
      <c r="E385">
        <v>200</v>
      </c>
      <c r="G385">
        <v>-0.5</v>
      </c>
      <c r="H385">
        <v>1</v>
      </c>
      <c r="I385">
        <v>21.5</v>
      </c>
    </row>
    <row r="386" spans="1:9" x14ac:dyDescent="0.3">
      <c r="A386" t="s">
        <v>393</v>
      </c>
      <c r="B386">
        <v>15.9</v>
      </c>
      <c r="C386">
        <v>6.5804999999999998</v>
      </c>
      <c r="D386" s="1">
        <v>4.4729999999999999E-7</v>
      </c>
      <c r="E386">
        <v>200</v>
      </c>
      <c r="G386">
        <v>0</v>
      </c>
      <c r="H386">
        <v>-3.5</v>
      </c>
      <c r="I386">
        <v>0</v>
      </c>
    </row>
    <row r="387" spans="1:9" x14ac:dyDescent="0.3">
      <c r="A387" t="s">
        <v>394</v>
      </c>
      <c r="B387">
        <v>15.9</v>
      </c>
      <c r="C387">
        <v>6.5990000000000002</v>
      </c>
      <c r="D387" s="1">
        <v>4.4770000000000002E-7</v>
      </c>
      <c r="E387">
        <v>200</v>
      </c>
      <c r="G387">
        <v>0</v>
      </c>
      <c r="H387">
        <v>-2.5</v>
      </c>
      <c r="I387">
        <v>0</v>
      </c>
    </row>
    <row r="388" spans="1:9" x14ac:dyDescent="0.3">
      <c r="A388" t="s">
        <v>395</v>
      </c>
      <c r="B388">
        <v>15.9</v>
      </c>
      <c r="C388">
        <v>6.6197999999999997</v>
      </c>
      <c r="D388" s="1">
        <v>4.453E-7</v>
      </c>
      <c r="E388">
        <v>200</v>
      </c>
      <c r="G388">
        <v>2</v>
      </c>
      <c r="H388">
        <v>0</v>
      </c>
      <c r="I388">
        <v>10.5</v>
      </c>
    </row>
    <row r="389" spans="1:9" x14ac:dyDescent="0.3">
      <c r="A389" t="s">
        <v>396</v>
      </c>
      <c r="B389">
        <v>15.9</v>
      </c>
      <c r="C389">
        <v>6.64</v>
      </c>
      <c r="D389" s="1">
        <v>4.4499999999999997E-7</v>
      </c>
      <c r="E389">
        <v>200</v>
      </c>
      <c r="G389">
        <v>-0.5</v>
      </c>
      <c r="H389">
        <v>0</v>
      </c>
      <c r="I389">
        <v>0.5</v>
      </c>
    </row>
    <row r="390" spans="1:9" x14ac:dyDescent="0.3">
      <c r="A390" t="s">
        <v>397</v>
      </c>
      <c r="B390">
        <v>16</v>
      </c>
      <c r="C390">
        <v>6.6589999999999998</v>
      </c>
      <c r="D390" s="1">
        <v>4.4369999999999998E-7</v>
      </c>
      <c r="E390">
        <v>200</v>
      </c>
      <c r="G390">
        <v>3</v>
      </c>
      <c r="H390">
        <v>3.5</v>
      </c>
      <c r="I390">
        <v>9.5</v>
      </c>
    </row>
    <row r="391" spans="1:9" x14ac:dyDescent="0.3">
      <c r="A391" t="s">
        <v>398</v>
      </c>
      <c r="B391">
        <v>15.9</v>
      </c>
      <c r="C391">
        <v>6.6797000000000004</v>
      </c>
      <c r="D391" s="1">
        <v>4.4149999999999998E-7</v>
      </c>
      <c r="E391">
        <v>200</v>
      </c>
      <c r="G391">
        <v>3.5</v>
      </c>
      <c r="H391">
        <v>0</v>
      </c>
      <c r="I391">
        <v>3</v>
      </c>
    </row>
    <row r="392" spans="1:9" x14ac:dyDescent="0.3">
      <c r="A392" t="s">
        <v>399</v>
      </c>
      <c r="B392">
        <v>15.9</v>
      </c>
      <c r="C392">
        <v>6.6965000000000003</v>
      </c>
      <c r="D392" s="1">
        <v>4.4079999999999998E-7</v>
      </c>
      <c r="E392">
        <v>200</v>
      </c>
      <c r="G392">
        <v>-0.5</v>
      </c>
      <c r="H392">
        <v>-2</v>
      </c>
      <c r="I392">
        <v>9</v>
      </c>
    </row>
    <row r="393" spans="1:9" x14ac:dyDescent="0.3">
      <c r="A393" t="s">
        <v>400</v>
      </c>
      <c r="B393">
        <v>16</v>
      </c>
      <c r="C393">
        <v>6.7192999999999996</v>
      </c>
      <c r="D393" s="1">
        <v>4.397E-7</v>
      </c>
      <c r="E393">
        <v>200</v>
      </c>
      <c r="G393">
        <v>-1</v>
      </c>
      <c r="H393">
        <v>-3</v>
      </c>
      <c r="I393">
        <v>-2</v>
      </c>
    </row>
    <row r="394" spans="1:9" x14ac:dyDescent="0.3">
      <c r="A394" t="s">
        <v>401</v>
      </c>
      <c r="B394">
        <v>15.9</v>
      </c>
      <c r="C394">
        <v>6.7411000000000003</v>
      </c>
      <c r="D394" s="1">
        <v>4.404E-7</v>
      </c>
      <c r="E394">
        <v>200</v>
      </c>
      <c r="G394">
        <v>-1</v>
      </c>
      <c r="H394">
        <v>3.5</v>
      </c>
      <c r="I394">
        <v>4.5</v>
      </c>
    </row>
    <row r="395" spans="1:9" x14ac:dyDescent="0.3">
      <c r="A395" t="s">
        <v>402</v>
      </c>
      <c r="B395">
        <v>15.9</v>
      </c>
      <c r="C395">
        <v>6.7602000000000002</v>
      </c>
      <c r="D395" s="1">
        <v>4.39E-7</v>
      </c>
      <c r="E395">
        <v>200</v>
      </c>
      <c r="G395">
        <v>0.5</v>
      </c>
      <c r="H395">
        <v>-2</v>
      </c>
      <c r="I395">
        <v>5</v>
      </c>
    </row>
    <row r="396" spans="1:9" x14ac:dyDescent="0.3">
      <c r="A396" t="s">
        <v>403</v>
      </c>
      <c r="B396">
        <v>15.9</v>
      </c>
      <c r="C396">
        <v>6.7809999999999997</v>
      </c>
      <c r="D396" s="1">
        <v>4.3700000000000001E-7</v>
      </c>
      <c r="E396">
        <v>200</v>
      </c>
      <c r="G396">
        <v>-0.5</v>
      </c>
      <c r="H396">
        <v>5</v>
      </c>
      <c r="I396">
        <v>-4.5</v>
      </c>
    </row>
    <row r="397" spans="1:9" x14ac:dyDescent="0.3">
      <c r="A397" t="s">
        <v>404</v>
      </c>
      <c r="B397">
        <v>15.9</v>
      </c>
      <c r="C397">
        <v>6.7976000000000001</v>
      </c>
      <c r="D397" s="1">
        <v>4.3739999999999999E-7</v>
      </c>
      <c r="E397">
        <v>200</v>
      </c>
      <c r="G397">
        <v>1</v>
      </c>
      <c r="H397">
        <v>-2.5</v>
      </c>
      <c r="I397">
        <v>-2</v>
      </c>
    </row>
    <row r="398" spans="1:9" x14ac:dyDescent="0.3">
      <c r="A398" t="s">
        <v>405</v>
      </c>
      <c r="B398">
        <v>15.9</v>
      </c>
      <c r="C398">
        <v>6.8202999999999996</v>
      </c>
      <c r="D398" s="1">
        <v>4.3589999999999998E-7</v>
      </c>
      <c r="E398">
        <v>200</v>
      </c>
      <c r="G398">
        <v>-0.5</v>
      </c>
      <c r="H398">
        <v>-4.5</v>
      </c>
      <c r="I398">
        <v>2.5</v>
      </c>
    </row>
    <row r="399" spans="1:9" x14ac:dyDescent="0.3">
      <c r="A399" t="s">
        <v>406</v>
      </c>
      <c r="B399">
        <v>15.9</v>
      </c>
      <c r="C399">
        <v>6.8413000000000004</v>
      </c>
      <c r="D399" s="1">
        <v>4.3500000000000002E-7</v>
      </c>
      <c r="E399">
        <v>200</v>
      </c>
      <c r="G399">
        <v>0.5</v>
      </c>
      <c r="H399">
        <v>0</v>
      </c>
      <c r="I399">
        <v>4</v>
      </c>
    </row>
    <row r="400" spans="1:9" x14ac:dyDescent="0.3">
      <c r="A400" t="s">
        <v>407</v>
      </c>
      <c r="B400">
        <v>15</v>
      </c>
      <c r="C400">
        <v>6.8604000000000003</v>
      </c>
      <c r="D400" s="1">
        <v>4.3370000000000003E-7</v>
      </c>
      <c r="E400">
        <v>200</v>
      </c>
      <c r="G400">
        <v>-0.5</v>
      </c>
      <c r="H400">
        <v>0</v>
      </c>
      <c r="I400">
        <v>-3.5</v>
      </c>
    </row>
    <row r="401" spans="1:9" x14ac:dyDescent="0.3">
      <c r="A401" t="s">
        <v>408</v>
      </c>
      <c r="B401">
        <v>15.9</v>
      </c>
      <c r="C401">
        <v>6.8795000000000002</v>
      </c>
      <c r="D401" s="1">
        <v>4.3440000000000003E-7</v>
      </c>
      <c r="E401">
        <v>200</v>
      </c>
      <c r="G401">
        <v>1</v>
      </c>
      <c r="H401">
        <v>2</v>
      </c>
      <c r="I401">
        <v>7</v>
      </c>
    </row>
    <row r="402" spans="1:9" x14ac:dyDescent="0.3">
      <c r="A402" t="s">
        <v>409</v>
      </c>
      <c r="B402">
        <v>15.9</v>
      </c>
      <c r="C402">
        <v>6.9001999999999999</v>
      </c>
      <c r="D402" s="1">
        <v>4.3360000000000002E-7</v>
      </c>
      <c r="E402">
        <v>200</v>
      </c>
      <c r="G402">
        <v>1</v>
      </c>
      <c r="H402">
        <v>-0.5</v>
      </c>
      <c r="I402">
        <v>-1</v>
      </c>
    </row>
    <row r="403" spans="1:9" x14ac:dyDescent="0.3">
      <c r="A403" t="s">
        <v>410</v>
      </c>
      <c r="B403">
        <v>15.9</v>
      </c>
      <c r="C403">
        <v>6.9196999999999997</v>
      </c>
      <c r="D403" s="1">
        <v>4.3249999999999999E-7</v>
      </c>
      <c r="E403">
        <v>200</v>
      </c>
      <c r="G403">
        <v>-1</v>
      </c>
      <c r="H403">
        <v>-2.5</v>
      </c>
      <c r="I403">
        <v>-3</v>
      </c>
    </row>
    <row r="404" spans="1:9" x14ac:dyDescent="0.3">
      <c r="A404" t="s">
        <v>411</v>
      </c>
      <c r="B404">
        <v>16</v>
      </c>
      <c r="C404">
        <v>6.9416000000000002</v>
      </c>
      <c r="D404" s="1">
        <v>4.306E-7</v>
      </c>
      <c r="E404">
        <v>200</v>
      </c>
      <c r="G404">
        <v>-1</v>
      </c>
      <c r="H404">
        <v>1.5</v>
      </c>
      <c r="I404">
        <v>6</v>
      </c>
    </row>
    <row r="405" spans="1:9" x14ac:dyDescent="0.3">
      <c r="A405" t="s">
        <v>412</v>
      </c>
      <c r="B405">
        <v>15.9</v>
      </c>
      <c r="C405">
        <v>6.9612999999999996</v>
      </c>
      <c r="D405" s="1">
        <v>4.3000000000000001E-7</v>
      </c>
      <c r="E405">
        <v>200</v>
      </c>
      <c r="G405">
        <v>1</v>
      </c>
      <c r="H405">
        <v>-0.5</v>
      </c>
      <c r="I405">
        <v>0</v>
      </c>
    </row>
    <row r="406" spans="1:9" x14ac:dyDescent="0.3">
      <c r="A406" t="s">
        <v>413</v>
      </c>
      <c r="B406">
        <v>15.9</v>
      </c>
      <c r="C406">
        <v>6.9797000000000002</v>
      </c>
      <c r="D406" s="1">
        <v>4.3010000000000002E-7</v>
      </c>
      <c r="E406">
        <v>200</v>
      </c>
      <c r="G406">
        <v>2</v>
      </c>
      <c r="H406">
        <v>2</v>
      </c>
      <c r="I406">
        <v>17</v>
      </c>
    </row>
    <row r="407" spans="1:9" x14ac:dyDescent="0.3">
      <c r="A407" t="s">
        <v>414</v>
      </c>
      <c r="B407">
        <v>15.9</v>
      </c>
      <c r="C407">
        <v>6.9988999999999999</v>
      </c>
      <c r="D407" s="1">
        <v>4.2899999999999999E-7</v>
      </c>
      <c r="E407">
        <v>200</v>
      </c>
      <c r="G407">
        <v>-1</v>
      </c>
      <c r="H407">
        <v>-3</v>
      </c>
      <c r="I407">
        <v>6.5</v>
      </c>
    </row>
    <row r="408" spans="1:9" x14ac:dyDescent="0.3">
      <c r="A408" t="s">
        <v>415</v>
      </c>
      <c r="B408">
        <v>15.9</v>
      </c>
      <c r="C408">
        <v>7.0190000000000001</v>
      </c>
      <c r="D408" s="1">
        <v>4.27E-7</v>
      </c>
      <c r="E408">
        <v>200</v>
      </c>
      <c r="G408">
        <v>-0.5</v>
      </c>
      <c r="H408">
        <v>1</v>
      </c>
      <c r="I408">
        <v>-11.5</v>
      </c>
    </row>
    <row r="409" spans="1:9" x14ac:dyDescent="0.3">
      <c r="A409" t="s">
        <v>416</v>
      </c>
      <c r="B409">
        <v>15.9</v>
      </c>
      <c r="C409">
        <v>7.0403000000000002</v>
      </c>
      <c r="D409" s="1">
        <v>4.263E-7</v>
      </c>
      <c r="E409">
        <v>200</v>
      </c>
      <c r="G409">
        <v>0.5</v>
      </c>
      <c r="H409">
        <v>-1.5</v>
      </c>
      <c r="I409">
        <v>-11</v>
      </c>
    </row>
    <row r="410" spans="1:9" x14ac:dyDescent="0.3">
      <c r="A410" t="s">
        <v>417</v>
      </c>
      <c r="B410">
        <v>15.9</v>
      </c>
      <c r="C410">
        <v>7.0621</v>
      </c>
      <c r="D410" s="1">
        <v>4.2599999999999998E-7</v>
      </c>
      <c r="E410">
        <v>200</v>
      </c>
      <c r="G410">
        <v>-2.5</v>
      </c>
      <c r="H410">
        <v>4</v>
      </c>
      <c r="I410">
        <v>3</v>
      </c>
    </row>
    <row r="411" spans="1:9" x14ac:dyDescent="0.3">
      <c r="A411" t="s">
        <v>418</v>
      </c>
      <c r="B411">
        <v>15.9</v>
      </c>
      <c r="C411">
        <v>7.0831999999999997</v>
      </c>
      <c r="D411" s="1">
        <v>4.2440000000000002E-7</v>
      </c>
      <c r="E411">
        <v>200</v>
      </c>
      <c r="G411">
        <v>-1</v>
      </c>
      <c r="H411">
        <v>-1.5</v>
      </c>
      <c r="I411">
        <v>-3</v>
      </c>
    </row>
    <row r="412" spans="1:9" x14ac:dyDescent="0.3">
      <c r="A412" t="s">
        <v>419</v>
      </c>
      <c r="B412">
        <v>15.9</v>
      </c>
      <c r="C412">
        <v>7.0980999999999996</v>
      </c>
      <c r="D412" s="1">
        <v>4.2380000000000002E-7</v>
      </c>
      <c r="E412">
        <v>200</v>
      </c>
      <c r="G412">
        <v>1</v>
      </c>
      <c r="H412">
        <v>-0.5</v>
      </c>
      <c r="I412">
        <v>-2.5</v>
      </c>
    </row>
    <row r="413" spans="1:9" x14ac:dyDescent="0.3">
      <c r="A413" t="s">
        <v>420</v>
      </c>
      <c r="B413">
        <v>15.9</v>
      </c>
      <c r="C413">
        <v>7.1208999999999998</v>
      </c>
      <c r="D413" s="1">
        <v>4.2249999999999998E-7</v>
      </c>
      <c r="E413">
        <v>200</v>
      </c>
      <c r="G413">
        <v>3.5</v>
      </c>
      <c r="H413">
        <v>2.5</v>
      </c>
      <c r="I413">
        <v>11</v>
      </c>
    </row>
    <row r="414" spans="1:9" x14ac:dyDescent="0.3">
      <c r="A414" t="s">
        <v>421</v>
      </c>
      <c r="B414">
        <v>15.9</v>
      </c>
      <c r="C414">
        <v>7.1401000000000003</v>
      </c>
      <c r="D414" s="1">
        <v>4.2269999999999999E-7</v>
      </c>
      <c r="E414">
        <v>200</v>
      </c>
      <c r="G414">
        <v>0</v>
      </c>
      <c r="H414">
        <v>-1</v>
      </c>
      <c r="I414">
        <v>-5</v>
      </c>
    </row>
    <row r="415" spans="1:9" x14ac:dyDescent="0.3">
      <c r="A415" t="s">
        <v>422</v>
      </c>
      <c r="B415">
        <v>15.9</v>
      </c>
      <c r="C415">
        <v>7.1605999999999996</v>
      </c>
      <c r="D415" s="1">
        <v>4.2240000000000002E-7</v>
      </c>
      <c r="E415">
        <v>200</v>
      </c>
      <c r="G415">
        <v>2.5</v>
      </c>
      <c r="H415">
        <v>1</v>
      </c>
      <c r="I415">
        <v>3.5</v>
      </c>
    </row>
    <row r="416" spans="1:9" x14ac:dyDescent="0.3">
      <c r="A416" t="s">
        <v>423</v>
      </c>
      <c r="B416">
        <v>15</v>
      </c>
      <c r="C416">
        <v>7.18</v>
      </c>
      <c r="D416" s="1">
        <v>4.1940000000000001E-7</v>
      </c>
      <c r="E416">
        <v>200</v>
      </c>
      <c r="G416">
        <v>-2.5</v>
      </c>
      <c r="H416">
        <v>-0.5</v>
      </c>
      <c r="I416">
        <v>-1.5</v>
      </c>
    </row>
    <row r="417" spans="1:9" x14ac:dyDescent="0.3">
      <c r="A417" t="s">
        <v>424</v>
      </c>
      <c r="B417">
        <v>15.9</v>
      </c>
      <c r="C417">
        <v>7.1989999999999998</v>
      </c>
      <c r="D417" s="1">
        <v>4.193E-7</v>
      </c>
      <c r="E417">
        <v>200</v>
      </c>
      <c r="G417">
        <v>0</v>
      </c>
      <c r="H417">
        <v>-4</v>
      </c>
      <c r="I417">
        <v>-5.5</v>
      </c>
    </row>
    <row r="418" spans="1:9" x14ac:dyDescent="0.3">
      <c r="A418" t="s">
        <v>425</v>
      </c>
      <c r="B418">
        <v>15.9</v>
      </c>
      <c r="C418">
        <v>7.2210999999999999</v>
      </c>
      <c r="D418" s="1">
        <v>4.185E-7</v>
      </c>
      <c r="E418">
        <v>200</v>
      </c>
      <c r="G418">
        <v>1</v>
      </c>
      <c r="H418">
        <v>2</v>
      </c>
      <c r="I418">
        <v>-2.5</v>
      </c>
    </row>
    <row r="419" spans="1:9" x14ac:dyDescent="0.3">
      <c r="A419" t="s">
        <v>426</v>
      </c>
      <c r="B419">
        <v>15.9</v>
      </c>
      <c r="C419">
        <v>7.2408999999999999</v>
      </c>
      <c r="D419" s="1">
        <v>4.179E-7</v>
      </c>
      <c r="E419">
        <v>200</v>
      </c>
      <c r="G419">
        <v>0.5</v>
      </c>
      <c r="H419">
        <v>1.5</v>
      </c>
      <c r="I419">
        <v>-2</v>
      </c>
    </row>
    <row r="420" spans="1:9" x14ac:dyDescent="0.3">
      <c r="A420" t="s">
        <v>427</v>
      </c>
      <c r="B420">
        <v>15.9</v>
      </c>
      <c r="C420">
        <v>7.2603</v>
      </c>
      <c r="D420" s="1">
        <v>4.1750000000000003E-7</v>
      </c>
      <c r="E420">
        <v>200</v>
      </c>
      <c r="G420">
        <v>-0.5</v>
      </c>
      <c r="H420">
        <v>-4</v>
      </c>
      <c r="I420">
        <v>10</v>
      </c>
    </row>
    <row r="421" spans="1:9" x14ac:dyDescent="0.3">
      <c r="A421" t="s">
        <v>428</v>
      </c>
      <c r="B421">
        <v>15.9</v>
      </c>
      <c r="C421">
        <v>7.28</v>
      </c>
      <c r="D421" s="1">
        <v>4.1660000000000001E-7</v>
      </c>
      <c r="E421">
        <v>200</v>
      </c>
      <c r="G421">
        <v>0</v>
      </c>
      <c r="H421">
        <v>0.5</v>
      </c>
      <c r="I421">
        <v>-4</v>
      </c>
    </row>
    <row r="422" spans="1:9" x14ac:dyDescent="0.3">
      <c r="A422" t="s">
        <v>429</v>
      </c>
      <c r="B422">
        <v>15.9</v>
      </c>
      <c r="C422">
        <v>7.3028000000000004</v>
      </c>
      <c r="D422" s="1">
        <v>4.1609999999999997E-7</v>
      </c>
      <c r="E422">
        <v>200</v>
      </c>
      <c r="G422">
        <v>-0.5</v>
      </c>
      <c r="H422">
        <v>0</v>
      </c>
      <c r="I422">
        <v>-4.5</v>
      </c>
    </row>
    <row r="423" spans="1:9" x14ac:dyDescent="0.3">
      <c r="A423" t="s">
        <v>430</v>
      </c>
      <c r="B423">
        <v>15.9</v>
      </c>
      <c r="C423">
        <v>7.32</v>
      </c>
      <c r="D423" s="1">
        <v>4.144E-7</v>
      </c>
      <c r="E423">
        <v>200</v>
      </c>
      <c r="G423">
        <v>-0.5</v>
      </c>
      <c r="H423">
        <v>4</v>
      </c>
      <c r="I423">
        <v>16.5</v>
      </c>
    </row>
    <row r="424" spans="1:9" x14ac:dyDescent="0.3">
      <c r="A424" t="s">
        <v>431</v>
      </c>
      <c r="B424">
        <v>15.9</v>
      </c>
      <c r="C424">
        <v>7.3390000000000004</v>
      </c>
      <c r="D424" s="1">
        <v>4.1349999999999999E-7</v>
      </c>
      <c r="E424">
        <v>200</v>
      </c>
      <c r="G424">
        <v>-2</v>
      </c>
      <c r="H424">
        <v>1.5</v>
      </c>
      <c r="I424">
        <v>5</v>
      </c>
    </row>
    <row r="425" spans="1:9" x14ac:dyDescent="0.3">
      <c r="A425" t="s">
        <v>432</v>
      </c>
      <c r="B425">
        <v>15.9</v>
      </c>
      <c r="C425">
        <v>7.3623000000000003</v>
      </c>
      <c r="D425" s="1">
        <v>4.1409999999999998E-7</v>
      </c>
      <c r="E425">
        <v>200</v>
      </c>
      <c r="G425">
        <v>0</v>
      </c>
      <c r="H425">
        <v>-2.5</v>
      </c>
      <c r="I425">
        <v>3</v>
      </c>
    </row>
    <row r="426" spans="1:9" x14ac:dyDescent="0.3">
      <c r="A426" t="s">
        <v>433</v>
      </c>
      <c r="B426">
        <v>15.9</v>
      </c>
      <c r="C426">
        <v>7.3807</v>
      </c>
      <c r="D426" s="1">
        <v>4.115E-7</v>
      </c>
      <c r="E426">
        <v>200</v>
      </c>
      <c r="G426">
        <v>-1</v>
      </c>
      <c r="H426">
        <v>1</v>
      </c>
      <c r="I426">
        <v>7.5</v>
      </c>
    </row>
    <row r="427" spans="1:9" x14ac:dyDescent="0.3">
      <c r="A427" t="s">
        <v>434</v>
      </c>
      <c r="B427">
        <v>15.9</v>
      </c>
      <c r="C427">
        <v>7.3993000000000002</v>
      </c>
      <c r="D427" s="1">
        <v>4.1240000000000001E-7</v>
      </c>
      <c r="E427">
        <v>200</v>
      </c>
      <c r="G427">
        <v>3</v>
      </c>
      <c r="H427">
        <v>-3</v>
      </c>
      <c r="I427">
        <v>6</v>
      </c>
    </row>
    <row r="428" spans="1:9" x14ac:dyDescent="0.3">
      <c r="A428" t="s">
        <v>435</v>
      </c>
      <c r="B428">
        <v>15.9</v>
      </c>
      <c r="C428">
        <v>7.4211999999999998</v>
      </c>
      <c r="D428" s="1">
        <v>4.0900000000000002E-7</v>
      </c>
      <c r="E428">
        <v>200</v>
      </c>
      <c r="G428">
        <v>2</v>
      </c>
      <c r="H428">
        <v>3</v>
      </c>
      <c r="I428">
        <v>9</v>
      </c>
    </row>
    <row r="429" spans="1:9" x14ac:dyDescent="0.3">
      <c r="A429" t="s">
        <v>436</v>
      </c>
      <c r="B429">
        <v>15.9</v>
      </c>
      <c r="C429">
        <v>7.4387999999999996</v>
      </c>
      <c r="D429" s="1">
        <v>4.0789999999999999E-7</v>
      </c>
      <c r="E429">
        <v>200</v>
      </c>
      <c r="G429">
        <v>-1</v>
      </c>
      <c r="H429">
        <v>1</v>
      </c>
      <c r="I429">
        <v>-3</v>
      </c>
    </row>
    <row r="430" spans="1:9" x14ac:dyDescent="0.3">
      <c r="A430" t="s">
        <v>437</v>
      </c>
      <c r="B430">
        <v>15.9</v>
      </c>
      <c r="C430">
        <v>7.4602000000000004</v>
      </c>
      <c r="D430" s="1">
        <v>4.0690000000000002E-7</v>
      </c>
      <c r="E430">
        <v>200</v>
      </c>
      <c r="G430">
        <v>0</v>
      </c>
      <c r="H430">
        <v>-2</v>
      </c>
      <c r="I430">
        <v>1.5</v>
      </c>
    </row>
    <row r="431" spans="1:9" x14ac:dyDescent="0.3">
      <c r="A431" t="s">
        <v>438</v>
      </c>
      <c r="B431">
        <v>15.9</v>
      </c>
      <c r="C431">
        <v>7.4806999999999997</v>
      </c>
      <c r="D431" s="1">
        <v>4.0820000000000002E-7</v>
      </c>
      <c r="E431">
        <v>200</v>
      </c>
      <c r="G431">
        <v>1.5</v>
      </c>
      <c r="H431">
        <v>1</v>
      </c>
      <c r="I431">
        <v>5</v>
      </c>
    </row>
    <row r="432" spans="1:9" x14ac:dyDescent="0.3">
      <c r="A432" t="s">
        <v>439</v>
      </c>
      <c r="B432">
        <v>15.9</v>
      </c>
      <c r="C432">
        <v>7.5</v>
      </c>
      <c r="D432" s="1">
        <v>4.0629999999999998E-7</v>
      </c>
      <c r="E432">
        <v>200</v>
      </c>
      <c r="G432">
        <v>1</v>
      </c>
      <c r="H432">
        <v>2</v>
      </c>
      <c r="I432">
        <v>0</v>
      </c>
    </row>
    <row r="433" spans="1:9" x14ac:dyDescent="0.3">
      <c r="A433" t="s">
        <v>440</v>
      </c>
      <c r="B433">
        <v>15</v>
      </c>
      <c r="C433">
        <v>7.5176999999999996</v>
      </c>
      <c r="D433" s="1">
        <v>4.0499999999999999E-7</v>
      </c>
      <c r="E433">
        <v>200</v>
      </c>
      <c r="G433">
        <v>-1.5</v>
      </c>
      <c r="H433">
        <v>-1.5</v>
      </c>
      <c r="I433">
        <v>-0.5</v>
      </c>
    </row>
    <row r="434" spans="1:9" x14ac:dyDescent="0.3">
      <c r="A434" t="s">
        <v>441</v>
      </c>
      <c r="B434">
        <v>15.9</v>
      </c>
      <c r="C434">
        <v>7.5425000000000004</v>
      </c>
      <c r="D434" s="1">
        <v>4.038E-7</v>
      </c>
      <c r="E434">
        <v>200</v>
      </c>
      <c r="G434">
        <v>0</v>
      </c>
      <c r="H434">
        <v>-1</v>
      </c>
      <c r="I434">
        <v>-6.5</v>
      </c>
    </row>
    <row r="435" spans="1:9" x14ac:dyDescent="0.3">
      <c r="A435" t="s">
        <v>442</v>
      </c>
      <c r="B435">
        <v>15.9</v>
      </c>
      <c r="C435">
        <v>7.5594000000000001</v>
      </c>
      <c r="D435" s="1">
        <v>4.052E-7</v>
      </c>
      <c r="E435">
        <v>200</v>
      </c>
      <c r="G435">
        <v>0.5</v>
      </c>
      <c r="H435">
        <v>-0.5</v>
      </c>
      <c r="I435">
        <v>2</v>
      </c>
    </row>
    <row r="436" spans="1:9" x14ac:dyDescent="0.3">
      <c r="A436" t="s">
        <v>443</v>
      </c>
      <c r="B436">
        <v>15.9</v>
      </c>
      <c r="C436">
        <v>7.5808999999999997</v>
      </c>
      <c r="D436" s="1">
        <v>4.0359999999999999E-7</v>
      </c>
      <c r="E436">
        <v>200</v>
      </c>
      <c r="G436">
        <v>1.5</v>
      </c>
      <c r="H436">
        <v>5</v>
      </c>
      <c r="I436">
        <v>2</v>
      </c>
    </row>
    <row r="437" spans="1:9" x14ac:dyDescent="0.3">
      <c r="A437" t="s">
        <v>444</v>
      </c>
      <c r="B437">
        <v>15.9</v>
      </c>
      <c r="C437">
        <v>7.5997000000000003</v>
      </c>
      <c r="D437" s="1">
        <v>4.0079999999999999E-7</v>
      </c>
      <c r="E437">
        <v>200</v>
      </c>
      <c r="G437">
        <v>1</v>
      </c>
      <c r="H437">
        <v>-2</v>
      </c>
      <c r="I437">
        <v>-7</v>
      </c>
    </row>
    <row r="438" spans="1:9" x14ac:dyDescent="0.3">
      <c r="A438" t="s">
        <v>445</v>
      </c>
      <c r="B438">
        <v>15.9</v>
      </c>
      <c r="C438">
        <v>7.6215999999999999</v>
      </c>
      <c r="D438" s="1">
        <v>3.9980000000000002E-7</v>
      </c>
      <c r="E438">
        <v>200</v>
      </c>
      <c r="G438">
        <v>-1.5</v>
      </c>
      <c r="H438">
        <v>2.5</v>
      </c>
      <c r="I438">
        <v>-2.5</v>
      </c>
    </row>
    <row r="439" spans="1:9" x14ac:dyDescent="0.3">
      <c r="A439" t="s">
        <v>446</v>
      </c>
      <c r="B439">
        <v>15.9</v>
      </c>
      <c r="C439">
        <v>7.6395</v>
      </c>
      <c r="D439" s="1">
        <v>4.0059999999999997E-7</v>
      </c>
      <c r="E439">
        <v>200</v>
      </c>
      <c r="G439">
        <v>-0.5</v>
      </c>
      <c r="H439">
        <v>3</v>
      </c>
      <c r="I439">
        <v>4</v>
      </c>
    </row>
    <row r="440" spans="1:9" x14ac:dyDescent="0.3">
      <c r="A440" t="s">
        <v>447</v>
      </c>
      <c r="B440">
        <v>15</v>
      </c>
      <c r="C440">
        <v>7.6586999999999996</v>
      </c>
      <c r="D440" s="1">
        <v>3.981E-7</v>
      </c>
      <c r="E440">
        <v>200</v>
      </c>
      <c r="G440">
        <v>2</v>
      </c>
      <c r="H440">
        <v>5.5</v>
      </c>
      <c r="I440">
        <v>19</v>
      </c>
    </row>
    <row r="441" spans="1:9" x14ac:dyDescent="0.3">
      <c r="A441" t="s">
        <v>448</v>
      </c>
      <c r="B441">
        <v>15.9</v>
      </c>
      <c r="C441">
        <v>7.6798000000000002</v>
      </c>
      <c r="D441" s="1">
        <v>3.9779999999999998E-7</v>
      </c>
      <c r="E441">
        <v>200</v>
      </c>
      <c r="G441">
        <v>2.5</v>
      </c>
      <c r="H441">
        <v>-1.5</v>
      </c>
      <c r="I441">
        <v>0</v>
      </c>
    </row>
    <row r="442" spans="1:9" x14ac:dyDescent="0.3">
      <c r="A442" t="s">
        <v>449</v>
      </c>
      <c r="B442">
        <v>15.9</v>
      </c>
      <c r="C442">
        <v>7.7000999999999999</v>
      </c>
      <c r="D442" s="1">
        <v>3.9779999999999998E-7</v>
      </c>
      <c r="E442">
        <v>200</v>
      </c>
      <c r="G442">
        <v>3.5</v>
      </c>
      <c r="H442">
        <v>2</v>
      </c>
      <c r="I442">
        <v>18</v>
      </c>
    </row>
    <row r="443" spans="1:9" x14ac:dyDescent="0.3">
      <c r="A443" t="s">
        <v>450</v>
      </c>
      <c r="B443">
        <v>15.9</v>
      </c>
      <c r="C443">
        <v>7.72</v>
      </c>
      <c r="D443" s="1">
        <v>3.9750000000000001E-7</v>
      </c>
      <c r="E443">
        <v>200</v>
      </c>
      <c r="G443">
        <v>1.5</v>
      </c>
      <c r="H443">
        <v>0</v>
      </c>
      <c r="I443">
        <v>-1.5</v>
      </c>
    </row>
    <row r="444" spans="1:9" x14ac:dyDescent="0.3">
      <c r="A444" t="s">
        <v>451</v>
      </c>
      <c r="B444">
        <v>16</v>
      </c>
      <c r="C444">
        <v>7.7413999999999996</v>
      </c>
      <c r="D444" s="1">
        <v>3.967E-7</v>
      </c>
      <c r="E444">
        <v>200</v>
      </c>
      <c r="G444">
        <v>0.5</v>
      </c>
      <c r="H444">
        <v>-1</v>
      </c>
      <c r="I444">
        <v>7.5</v>
      </c>
    </row>
    <row r="445" spans="1:9" x14ac:dyDescent="0.3">
      <c r="A445" t="s">
        <v>452</v>
      </c>
      <c r="B445">
        <v>15.9</v>
      </c>
      <c r="C445">
        <v>7.7595000000000001</v>
      </c>
      <c r="D445" s="1">
        <v>3.9470000000000001E-7</v>
      </c>
      <c r="E445">
        <v>200</v>
      </c>
      <c r="G445">
        <v>2</v>
      </c>
      <c r="H445">
        <v>2.5</v>
      </c>
      <c r="I445">
        <v>7.5</v>
      </c>
    </row>
    <row r="446" spans="1:9" x14ac:dyDescent="0.3">
      <c r="A446" t="s">
        <v>453</v>
      </c>
      <c r="B446">
        <v>15.9</v>
      </c>
      <c r="C446">
        <v>7.7801999999999998</v>
      </c>
      <c r="D446" s="1">
        <v>3.9309999999999999E-7</v>
      </c>
      <c r="E446">
        <v>200</v>
      </c>
      <c r="G446">
        <v>4.5</v>
      </c>
      <c r="H446">
        <v>3</v>
      </c>
      <c r="I446">
        <v>7.5</v>
      </c>
    </row>
    <row r="447" spans="1:9" x14ac:dyDescent="0.3">
      <c r="A447" t="s">
        <v>454</v>
      </c>
      <c r="B447">
        <v>15.9</v>
      </c>
      <c r="C447">
        <v>7.7999000000000001</v>
      </c>
      <c r="D447" s="1">
        <v>3.9340000000000002E-7</v>
      </c>
      <c r="E447">
        <v>200</v>
      </c>
      <c r="G447">
        <v>2</v>
      </c>
      <c r="H447">
        <v>1.5</v>
      </c>
      <c r="I447">
        <v>7.5</v>
      </c>
    </row>
    <row r="448" spans="1:9" x14ac:dyDescent="0.3">
      <c r="A448" t="s">
        <v>455</v>
      </c>
      <c r="B448">
        <v>15.9</v>
      </c>
      <c r="C448">
        <v>7.8198999999999996</v>
      </c>
      <c r="D448" s="1">
        <v>3.9190000000000001E-7</v>
      </c>
      <c r="E448">
        <v>200</v>
      </c>
      <c r="G448">
        <v>3.5</v>
      </c>
      <c r="H448">
        <v>-1.5</v>
      </c>
      <c r="I448">
        <v>9</v>
      </c>
    </row>
    <row r="449" spans="1:9" x14ac:dyDescent="0.3">
      <c r="A449" t="s">
        <v>456</v>
      </c>
      <c r="B449">
        <v>15.9</v>
      </c>
      <c r="C449">
        <v>7.8407</v>
      </c>
      <c r="D449" s="1">
        <v>3.9159999999999999E-7</v>
      </c>
      <c r="E449">
        <v>200</v>
      </c>
      <c r="G449">
        <v>5.5</v>
      </c>
      <c r="H449">
        <v>-0.5</v>
      </c>
      <c r="I449">
        <v>9.5</v>
      </c>
    </row>
    <row r="450" spans="1:9" x14ac:dyDescent="0.3">
      <c r="A450" t="s">
        <v>457</v>
      </c>
      <c r="B450">
        <v>15.9</v>
      </c>
      <c r="C450">
        <v>7.8605999999999998</v>
      </c>
      <c r="D450" s="1">
        <v>3.904E-7</v>
      </c>
      <c r="E450">
        <v>200</v>
      </c>
      <c r="G450">
        <v>3</v>
      </c>
      <c r="H450">
        <v>0</v>
      </c>
      <c r="I450">
        <v>-1.5</v>
      </c>
    </row>
    <row r="451" spans="1:9" x14ac:dyDescent="0.3">
      <c r="A451" t="s">
        <v>458</v>
      </c>
      <c r="B451">
        <v>15</v>
      </c>
      <c r="C451">
        <v>7.8804999999999996</v>
      </c>
      <c r="D451" s="1">
        <v>3.8959999999999999E-7</v>
      </c>
      <c r="E451">
        <v>200</v>
      </c>
      <c r="G451">
        <v>2</v>
      </c>
      <c r="H451">
        <v>1</v>
      </c>
      <c r="I451">
        <v>-2.5</v>
      </c>
    </row>
    <row r="452" spans="1:9" x14ac:dyDescent="0.3">
      <c r="A452" t="s">
        <v>459</v>
      </c>
      <c r="B452">
        <v>15.9</v>
      </c>
      <c r="C452">
        <v>7.9020000000000001</v>
      </c>
      <c r="D452" s="1">
        <v>3.889E-7</v>
      </c>
      <c r="E452">
        <v>200</v>
      </c>
      <c r="G452">
        <v>2</v>
      </c>
      <c r="H452">
        <v>3</v>
      </c>
      <c r="I452">
        <v>9.5</v>
      </c>
    </row>
    <row r="453" spans="1:9" x14ac:dyDescent="0.3">
      <c r="A453" t="s">
        <v>460</v>
      </c>
      <c r="B453">
        <v>15.9</v>
      </c>
      <c r="C453">
        <v>7.9194000000000004</v>
      </c>
      <c r="D453" s="1">
        <v>3.882E-7</v>
      </c>
      <c r="E453">
        <v>200</v>
      </c>
      <c r="G453">
        <v>-1</v>
      </c>
      <c r="H453">
        <v>4.5</v>
      </c>
      <c r="I453">
        <v>-2</v>
      </c>
    </row>
    <row r="454" spans="1:9" x14ac:dyDescent="0.3">
      <c r="A454" t="s">
        <v>461</v>
      </c>
      <c r="B454">
        <v>15</v>
      </c>
      <c r="C454">
        <v>7.9419000000000004</v>
      </c>
      <c r="D454" s="1">
        <v>3.8729999999999998E-7</v>
      </c>
      <c r="E454">
        <v>200</v>
      </c>
      <c r="G454">
        <v>0</v>
      </c>
      <c r="H454">
        <v>5</v>
      </c>
      <c r="I454">
        <v>15.5</v>
      </c>
    </row>
    <row r="455" spans="1:9" x14ac:dyDescent="0.3">
      <c r="A455" t="s">
        <v>462</v>
      </c>
      <c r="B455">
        <v>15.9</v>
      </c>
      <c r="C455">
        <v>7.9592000000000001</v>
      </c>
      <c r="D455" s="1">
        <v>3.868E-7</v>
      </c>
      <c r="E455">
        <v>200</v>
      </c>
      <c r="G455">
        <v>3.5</v>
      </c>
      <c r="H455">
        <v>0.5</v>
      </c>
      <c r="I455">
        <v>11.5</v>
      </c>
    </row>
    <row r="456" spans="1:9" x14ac:dyDescent="0.3">
      <c r="A456" t="s">
        <v>463</v>
      </c>
      <c r="B456">
        <v>15.9</v>
      </c>
      <c r="C456">
        <v>7.9836</v>
      </c>
      <c r="D456" s="1">
        <v>3.8630000000000001E-7</v>
      </c>
      <c r="E456">
        <v>200</v>
      </c>
      <c r="G456">
        <v>3</v>
      </c>
      <c r="H456">
        <v>4.5</v>
      </c>
      <c r="I456">
        <v>7.5</v>
      </c>
    </row>
    <row r="457" spans="1:9" x14ac:dyDescent="0.3">
      <c r="A457" t="s">
        <v>464</v>
      </c>
      <c r="B457">
        <v>15.9</v>
      </c>
      <c r="C457">
        <v>8.0023999999999997</v>
      </c>
      <c r="D457" s="1">
        <v>3.8389999999999999E-7</v>
      </c>
      <c r="E457">
        <v>200</v>
      </c>
      <c r="G457">
        <v>2</v>
      </c>
      <c r="H457">
        <v>-0.5</v>
      </c>
      <c r="I457">
        <v>3</v>
      </c>
    </row>
    <row r="458" spans="1:9" x14ac:dyDescent="0.3">
      <c r="A458" t="s">
        <v>465</v>
      </c>
      <c r="B458">
        <v>15.9</v>
      </c>
      <c r="C458">
        <v>8.0196000000000005</v>
      </c>
      <c r="D458" s="1">
        <v>3.8389999999999999E-7</v>
      </c>
      <c r="E458">
        <v>200</v>
      </c>
      <c r="G458">
        <v>3.5</v>
      </c>
      <c r="H458">
        <v>4.5</v>
      </c>
      <c r="I458">
        <v>3.5</v>
      </c>
    </row>
    <row r="459" spans="1:9" x14ac:dyDescent="0.3">
      <c r="A459" t="s">
        <v>466</v>
      </c>
      <c r="B459">
        <v>15.9</v>
      </c>
      <c r="C459">
        <v>8.0398999999999994</v>
      </c>
      <c r="D459" s="1">
        <v>3.8270000000000001E-7</v>
      </c>
      <c r="E459">
        <v>200</v>
      </c>
      <c r="G459">
        <v>4</v>
      </c>
      <c r="H459">
        <v>8</v>
      </c>
      <c r="I459">
        <v>35</v>
      </c>
    </row>
    <row r="460" spans="1:9" x14ac:dyDescent="0.3">
      <c r="A460" t="s">
        <v>467</v>
      </c>
      <c r="B460">
        <v>16</v>
      </c>
      <c r="C460">
        <v>8.0603999999999996</v>
      </c>
      <c r="D460" s="1">
        <v>3.8299999999999998E-7</v>
      </c>
      <c r="E460">
        <v>200</v>
      </c>
      <c r="G460">
        <v>1.5</v>
      </c>
      <c r="H460">
        <v>1.5</v>
      </c>
      <c r="I460">
        <v>-4.5</v>
      </c>
    </row>
    <row r="461" spans="1:9" x14ac:dyDescent="0.3">
      <c r="A461" t="s">
        <v>468</v>
      </c>
      <c r="B461">
        <v>15.9</v>
      </c>
      <c r="C461">
        <v>8.0807000000000002</v>
      </c>
      <c r="D461" s="1">
        <v>3.8130000000000001E-7</v>
      </c>
      <c r="E461">
        <v>200</v>
      </c>
      <c r="G461">
        <v>5</v>
      </c>
      <c r="H461">
        <v>9.5</v>
      </c>
      <c r="I461">
        <v>12.5</v>
      </c>
    </row>
    <row r="462" spans="1:9" x14ac:dyDescent="0.3">
      <c r="A462" t="s">
        <v>469</v>
      </c>
      <c r="B462">
        <v>16</v>
      </c>
      <c r="C462">
        <v>8.1014999999999997</v>
      </c>
      <c r="D462" s="1">
        <v>3.8039999999999999E-7</v>
      </c>
      <c r="E462">
        <v>200</v>
      </c>
      <c r="G462">
        <v>5</v>
      </c>
      <c r="H462">
        <v>4.5</v>
      </c>
      <c r="I462">
        <v>-0.5</v>
      </c>
    </row>
    <row r="463" spans="1:9" x14ac:dyDescent="0.3">
      <c r="A463" t="s">
        <v>470</v>
      </c>
      <c r="B463">
        <v>15.9</v>
      </c>
      <c r="C463">
        <v>8.1221999999999994</v>
      </c>
      <c r="D463" s="1">
        <v>3.8109999999999999E-7</v>
      </c>
      <c r="E463">
        <v>200</v>
      </c>
      <c r="G463">
        <v>0.5</v>
      </c>
      <c r="H463">
        <v>3</v>
      </c>
      <c r="I463">
        <v>19</v>
      </c>
    </row>
    <row r="464" spans="1:9" x14ac:dyDescent="0.3">
      <c r="A464" t="s">
        <v>471</v>
      </c>
      <c r="B464">
        <v>15.9</v>
      </c>
      <c r="C464">
        <v>8.1431000000000004</v>
      </c>
      <c r="D464" s="1">
        <v>3.7879999999999998E-7</v>
      </c>
      <c r="E464">
        <v>200</v>
      </c>
      <c r="G464">
        <v>5</v>
      </c>
      <c r="H464">
        <v>6.5</v>
      </c>
      <c r="I464">
        <v>8</v>
      </c>
    </row>
    <row r="465" spans="1:9" x14ac:dyDescent="0.3">
      <c r="A465" t="s">
        <v>472</v>
      </c>
      <c r="B465">
        <v>15.9</v>
      </c>
      <c r="C465">
        <v>8.16</v>
      </c>
      <c r="D465" s="1">
        <v>3.7809999999999998E-7</v>
      </c>
      <c r="E465">
        <v>200</v>
      </c>
      <c r="G465">
        <v>3.5</v>
      </c>
      <c r="H465">
        <v>5.5</v>
      </c>
      <c r="I465">
        <v>15.5</v>
      </c>
    </row>
    <row r="466" spans="1:9" x14ac:dyDescent="0.3">
      <c r="A466" t="s">
        <v>473</v>
      </c>
      <c r="B466">
        <v>15.9</v>
      </c>
      <c r="C466">
        <v>8.1821000000000002</v>
      </c>
      <c r="D466" s="1">
        <v>3.7599999999999998E-7</v>
      </c>
      <c r="E466">
        <v>200</v>
      </c>
      <c r="G466">
        <v>5.5</v>
      </c>
      <c r="H466">
        <v>6.5</v>
      </c>
      <c r="I466">
        <v>21</v>
      </c>
    </row>
    <row r="467" spans="1:9" x14ac:dyDescent="0.3">
      <c r="A467" t="s">
        <v>474</v>
      </c>
      <c r="B467">
        <v>15.9</v>
      </c>
      <c r="C467">
        <v>8.2019000000000002</v>
      </c>
      <c r="D467" s="1">
        <v>3.7669999999999998E-7</v>
      </c>
      <c r="E467">
        <v>200</v>
      </c>
      <c r="G467">
        <v>2</v>
      </c>
      <c r="H467">
        <v>10</v>
      </c>
      <c r="I467">
        <v>26.5</v>
      </c>
    </row>
    <row r="468" spans="1:9" x14ac:dyDescent="0.3">
      <c r="A468" t="s">
        <v>475</v>
      </c>
      <c r="B468">
        <v>15</v>
      </c>
      <c r="C468">
        <v>8.2203999999999997</v>
      </c>
      <c r="D468" s="1">
        <v>3.7609999999999999E-7</v>
      </c>
      <c r="E468">
        <v>200</v>
      </c>
      <c r="G468">
        <v>1.5</v>
      </c>
      <c r="H468">
        <v>4</v>
      </c>
      <c r="I468">
        <v>7.5</v>
      </c>
    </row>
    <row r="469" spans="1:9" x14ac:dyDescent="0.3">
      <c r="A469" t="s">
        <v>476</v>
      </c>
      <c r="B469">
        <v>15.9</v>
      </c>
      <c r="C469">
        <v>8.2420000000000009</v>
      </c>
      <c r="D469" s="1">
        <v>3.7479999999999999E-7</v>
      </c>
      <c r="E469">
        <v>200</v>
      </c>
      <c r="G469">
        <v>3.5</v>
      </c>
      <c r="H469">
        <v>9</v>
      </c>
      <c r="I469">
        <v>13</v>
      </c>
    </row>
    <row r="470" spans="1:9" x14ac:dyDescent="0.3">
      <c r="A470" t="s">
        <v>477</v>
      </c>
      <c r="B470">
        <v>15.9</v>
      </c>
      <c r="C470">
        <v>8.2596000000000007</v>
      </c>
      <c r="D470" s="1">
        <v>3.7409999999999999E-7</v>
      </c>
      <c r="E470">
        <v>200</v>
      </c>
      <c r="G470">
        <v>3</v>
      </c>
      <c r="H470">
        <v>4</v>
      </c>
      <c r="I470">
        <v>14.5</v>
      </c>
    </row>
    <row r="471" spans="1:9" x14ac:dyDescent="0.3">
      <c r="A471" t="s">
        <v>478</v>
      </c>
      <c r="B471">
        <v>15.9</v>
      </c>
      <c r="C471">
        <v>8.2795000000000005</v>
      </c>
      <c r="D471" s="1">
        <v>3.727E-7</v>
      </c>
      <c r="E471">
        <v>200</v>
      </c>
      <c r="G471">
        <v>3.5</v>
      </c>
      <c r="H471">
        <v>1</v>
      </c>
      <c r="I471">
        <v>13</v>
      </c>
    </row>
    <row r="472" spans="1:9" x14ac:dyDescent="0.3">
      <c r="A472" t="s">
        <v>479</v>
      </c>
      <c r="B472">
        <v>15.9</v>
      </c>
      <c r="C472">
        <v>8.3003999999999998</v>
      </c>
      <c r="D472" s="1">
        <v>3.7220000000000001E-7</v>
      </c>
      <c r="E472">
        <v>200</v>
      </c>
      <c r="G472">
        <v>4</v>
      </c>
      <c r="H472">
        <v>9</v>
      </c>
      <c r="I472">
        <v>17.5</v>
      </c>
    </row>
    <row r="473" spans="1:9" x14ac:dyDescent="0.3">
      <c r="A473" t="s">
        <v>480</v>
      </c>
      <c r="B473">
        <v>15.9</v>
      </c>
      <c r="C473">
        <v>8.3186</v>
      </c>
      <c r="D473" s="1">
        <v>3.7020000000000002E-7</v>
      </c>
      <c r="E473">
        <v>200</v>
      </c>
      <c r="G473">
        <v>6.5</v>
      </c>
      <c r="H473">
        <v>14.5</v>
      </c>
      <c r="I473">
        <v>22</v>
      </c>
    </row>
    <row r="474" spans="1:9" x14ac:dyDescent="0.3">
      <c r="A474" t="s">
        <v>481</v>
      </c>
      <c r="B474">
        <v>15.9</v>
      </c>
      <c r="C474">
        <v>8.3405000000000005</v>
      </c>
      <c r="D474" s="1">
        <v>3.7099999999999997E-7</v>
      </c>
      <c r="E474">
        <v>200</v>
      </c>
      <c r="G474">
        <v>5.5</v>
      </c>
      <c r="H474">
        <v>8.5</v>
      </c>
      <c r="I474">
        <v>11</v>
      </c>
    </row>
    <row r="475" spans="1:9" x14ac:dyDescent="0.3">
      <c r="A475" t="s">
        <v>482</v>
      </c>
      <c r="B475">
        <v>15.9</v>
      </c>
      <c r="C475">
        <v>8.3598999999999997</v>
      </c>
      <c r="D475" s="1">
        <v>3.6969999999999998E-7</v>
      </c>
      <c r="E475">
        <v>200</v>
      </c>
      <c r="G475">
        <v>2</v>
      </c>
      <c r="H475">
        <v>4.5</v>
      </c>
      <c r="I475">
        <v>16</v>
      </c>
    </row>
    <row r="476" spans="1:9" x14ac:dyDescent="0.3">
      <c r="A476" t="s">
        <v>483</v>
      </c>
      <c r="B476">
        <v>15.9</v>
      </c>
      <c r="C476">
        <v>8.3802000000000003</v>
      </c>
      <c r="D476" s="1">
        <v>3.7039999999999998E-7</v>
      </c>
      <c r="E476">
        <v>200</v>
      </c>
      <c r="G476">
        <v>5.5</v>
      </c>
      <c r="H476">
        <v>4</v>
      </c>
      <c r="I476">
        <v>8</v>
      </c>
    </row>
    <row r="477" spans="1:9" x14ac:dyDescent="0.3">
      <c r="A477" t="s">
        <v>484</v>
      </c>
      <c r="B477">
        <v>15.9</v>
      </c>
      <c r="C477">
        <v>8.4009999999999998</v>
      </c>
      <c r="D477" s="1">
        <v>3.6839999999999999E-7</v>
      </c>
      <c r="E477">
        <v>200</v>
      </c>
      <c r="G477">
        <v>4.5</v>
      </c>
      <c r="H477">
        <v>7</v>
      </c>
      <c r="I477">
        <v>17.5</v>
      </c>
    </row>
    <row r="478" spans="1:9" x14ac:dyDescent="0.3">
      <c r="A478" t="s">
        <v>485</v>
      </c>
      <c r="B478">
        <v>15.9</v>
      </c>
      <c r="C478">
        <v>8.4200999999999997</v>
      </c>
      <c r="D478" s="1">
        <v>3.6810000000000002E-7</v>
      </c>
      <c r="E478">
        <v>200</v>
      </c>
      <c r="G478">
        <v>1.5</v>
      </c>
      <c r="H478">
        <v>6</v>
      </c>
      <c r="I478">
        <v>21</v>
      </c>
    </row>
    <row r="479" spans="1:9" x14ac:dyDescent="0.3">
      <c r="A479" t="s">
        <v>486</v>
      </c>
      <c r="B479">
        <v>15.9</v>
      </c>
      <c r="C479">
        <v>8.4404000000000003</v>
      </c>
      <c r="D479" s="1">
        <v>3.6539999999999998E-7</v>
      </c>
      <c r="E479">
        <v>200</v>
      </c>
      <c r="G479">
        <v>5.5</v>
      </c>
      <c r="H479">
        <v>4.5</v>
      </c>
      <c r="I479">
        <v>0.5</v>
      </c>
    </row>
    <row r="480" spans="1:9" x14ac:dyDescent="0.3">
      <c r="A480" t="s">
        <v>487</v>
      </c>
      <c r="B480">
        <v>15</v>
      </c>
      <c r="C480">
        <v>8.4603999999999999</v>
      </c>
      <c r="D480" s="1">
        <v>3.6609999999999998E-7</v>
      </c>
      <c r="E480">
        <v>200</v>
      </c>
      <c r="G480">
        <v>2.5</v>
      </c>
      <c r="H480">
        <v>5</v>
      </c>
      <c r="I480">
        <v>9.5</v>
      </c>
    </row>
    <row r="481" spans="1:9" x14ac:dyDescent="0.3">
      <c r="A481" t="s">
        <v>488</v>
      </c>
      <c r="B481">
        <v>15.9</v>
      </c>
      <c r="C481">
        <v>8.4811999999999994</v>
      </c>
      <c r="D481" s="1">
        <v>3.6549999999999998E-7</v>
      </c>
      <c r="E481">
        <v>200</v>
      </c>
      <c r="G481">
        <v>6</v>
      </c>
      <c r="H481">
        <v>8</v>
      </c>
      <c r="I481">
        <v>30.5</v>
      </c>
    </row>
    <row r="482" spans="1:9" x14ac:dyDescent="0.3">
      <c r="A482" t="s">
        <v>489</v>
      </c>
      <c r="B482">
        <v>15.9</v>
      </c>
      <c r="C482">
        <v>8.5002999999999993</v>
      </c>
      <c r="D482" s="1">
        <v>3.6450000000000001E-7</v>
      </c>
      <c r="E482">
        <v>200</v>
      </c>
      <c r="G482">
        <v>7.5</v>
      </c>
      <c r="H482">
        <v>10.5</v>
      </c>
      <c r="I482">
        <v>23.5</v>
      </c>
    </row>
    <row r="483" spans="1:9" x14ac:dyDescent="0.3">
      <c r="A483" t="s">
        <v>490</v>
      </c>
      <c r="B483">
        <v>15.9</v>
      </c>
      <c r="C483">
        <v>8.5191999999999997</v>
      </c>
      <c r="D483" s="1">
        <v>3.6339999999999999E-7</v>
      </c>
      <c r="E483">
        <v>200</v>
      </c>
      <c r="G483">
        <v>8</v>
      </c>
      <c r="H483">
        <v>4</v>
      </c>
      <c r="I483">
        <v>20</v>
      </c>
    </row>
    <row r="484" spans="1:9" x14ac:dyDescent="0.3">
      <c r="A484" t="s">
        <v>491</v>
      </c>
      <c r="B484">
        <v>15.9</v>
      </c>
      <c r="C484">
        <v>8.5404999999999998</v>
      </c>
      <c r="D484" s="1">
        <v>3.6139999999999999E-7</v>
      </c>
      <c r="E484">
        <v>200</v>
      </c>
      <c r="G484">
        <v>6.5</v>
      </c>
      <c r="H484">
        <v>11</v>
      </c>
      <c r="I484">
        <v>21</v>
      </c>
    </row>
    <row r="485" spans="1:9" x14ac:dyDescent="0.3">
      <c r="A485" t="s">
        <v>492</v>
      </c>
      <c r="B485">
        <v>15.9</v>
      </c>
      <c r="C485">
        <v>8.5614000000000008</v>
      </c>
      <c r="D485" s="1">
        <v>3.6139999999999999E-7</v>
      </c>
      <c r="E485">
        <v>200</v>
      </c>
      <c r="G485">
        <v>1</v>
      </c>
      <c r="H485">
        <v>4</v>
      </c>
      <c r="I485">
        <v>8.5</v>
      </c>
    </row>
    <row r="486" spans="1:9" x14ac:dyDescent="0.3">
      <c r="A486" t="s">
        <v>493</v>
      </c>
      <c r="B486">
        <v>15.9</v>
      </c>
      <c r="C486">
        <v>8.5784000000000002</v>
      </c>
      <c r="D486" s="1">
        <v>3.6040000000000002E-7</v>
      </c>
      <c r="E486">
        <v>200</v>
      </c>
      <c r="G486">
        <v>4</v>
      </c>
      <c r="H486">
        <v>6.5</v>
      </c>
      <c r="I486">
        <v>9</v>
      </c>
    </row>
    <row r="487" spans="1:9" x14ac:dyDescent="0.3">
      <c r="A487" t="s">
        <v>494</v>
      </c>
      <c r="B487">
        <v>16.100000000000001</v>
      </c>
      <c r="C487">
        <v>8.6012000000000004</v>
      </c>
      <c r="D487" s="1">
        <v>3.6069999999999999E-7</v>
      </c>
      <c r="E487">
        <v>200</v>
      </c>
      <c r="G487">
        <v>3</v>
      </c>
      <c r="H487">
        <v>2.5</v>
      </c>
      <c r="I487">
        <v>5.5</v>
      </c>
    </row>
    <row r="488" spans="1:9" x14ac:dyDescent="0.3">
      <c r="A488" t="s">
        <v>495</v>
      </c>
      <c r="B488">
        <v>15.9</v>
      </c>
      <c r="C488">
        <v>8.6202000000000005</v>
      </c>
      <c r="D488" s="1">
        <v>3.5880000000000001E-7</v>
      </c>
      <c r="E488">
        <v>200</v>
      </c>
      <c r="G488">
        <v>1.5</v>
      </c>
      <c r="H488">
        <v>3</v>
      </c>
      <c r="I488">
        <v>20.5</v>
      </c>
    </row>
    <row r="489" spans="1:9" x14ac:dyDescent="0.3">
      <c r="A489" t="s">
        <v>496</v>
      </c>
      <c r="B489">
        <v>15</v>
      </c>
      <c r="C489">
        <v>8.6419999999999995</v>
      </c>
      <c r="D489" s="1">
        <v>3.5890000000000002E-7</v>
      </c>
      <c r="E489">
        <v>200</v>
      </c>
      <c r="G489">
        <v>2</v>
      </c>
      <c r="H489">
        <v>6</v>
      </c>
      <c r="I489">
        <v>15</v>
      </c>
    </row>
    <row r="490" spans="1:9" x14ac:dyDescent="0.3">
      <c r="A490" t="s">
        <v>497</v>
      </c>
      <c r="B490">
        <v>15.9</v>
      </c>
      <c r="C490">
        <v>8.6613000000000007</v>
      </c>
      <c r="D490" s="1">
        <v>3.58E-7</v>
      </c>
      <c r="E490">
        <v>200</v>
      </c>
      <c r="G490">
        <v>2.5</v>
      </c>
      <c r="H490">
        <v>5.5</v>
      </c>
      <c r="I490">
        <v>10.5</v>
      </c>
    </row>
    <row r="491" spans="1:9" x14ac:dyDescent="0.3">
      <c r="A491" t="s">
        <v>498</v>
      </c>
      <c r="B491">
        <v>15.9</v>
      </c>
      <c r="C491">
        <v>8.6788000000000007</v>
      </c>
      <c r="D491" s="1">
        <v>3.572E-7</v>
      </c>
      <c r="E491">
        <v>200</v>
      </c>
      <c r="G491">
        <v>2</v>
      </c>
      <c r="H491">
        <v>11</v>
      </c>
      <c r="I491">
        <v>22</v>
      </c>
    </row>
    <row r="492" spans="1:9" x14ac:dyDescent="0.3">
      <c r="A492" t="s">
        <v>499</v>
      </c>
      <c r="B492">
        <v>15</v>
      </c>
      <c r="C492">
        <v>8.7019000000000002</v>
      </c>
      <c r="D492" s="1">
        <v>3.5499999999999999E-7</v>
      </c>
      <c r="E492">
        <v>200</v>
      </c>
      <c r="G492">
        <v>1</v>
      </c>
      <c r="H492">
        <v>10.5</v>
      </c>
      <c r="I492">
        <v>32.5</v>
      </c>
    </row>
    <row r="493" spans="1:9" x14ac:dyDescent="0.3">
      <c r="A493" t="s">
        <v>500</v>
      </c>
      <c r="B493">
        <v>15.9</v>
      </c>
      <c r="C493">
        <v>8.7227999999999994</v>
      </c>
      <c r="D493" s="1">
        <v>3.5400000000000002E-7</v>
      </c>
      <c r="E493">
        <v>200</v>
      </c>
      <c r="G493">
        <v>4.5</v>
      </c>
      <c r="H493">
        <v>4.5</v>
      </c>
      <c r="I493">
        <v>13.5</v>
      </c>
    </row>
    <row r="494" spans="1:9" x14ac:dyDescent="0.3">
      <c r="A494" t="s">
        <v>501</v>
      </c>
      <c r="B494">
        <v>15.9</v>
      </c>
      <c r="C494">
        <v>8.7398000000000007</v>
      </c>
      <c r="D494" s="1">
        <v>3.5320000000000001E-7</v>
      </c>
      <c r="E494">
        <v>200</v>
      </c>
      <c r="G494">
        <v>2.5</v>
      </c>
      <c r="H494">
        <v>7.5</v>
      </c>
      <c r="I494">
        <v>29.5</v>
      </c>
    </row>
    <row r="495" spans="1:9" x14ac:dyDescent="0.3">
      <c r="A495" t="s">
        <v>502</v>
      </c>
      <c r="B495">
        <v>15.9</v>
      </c>
      <c r="C495">
        <v>8.7605000000000004</v>
      </c>
      <c r="D495" s="1">
        <v>3.5339999999999997E-7</v>
      </c>
      <c r="E495">
        <v>200</v>
      </c>
      <c r="G495">
        <v>1</v>
      </c>
      <c r="H495">
        <v>8</v>
      </c>
      <c r="I495">
        <v>19</v>
      </c>
    </row>
    <row r="496" spans="1:9" x14ac:dyDescent="0.3">
      <c r="A496" t="s">
        <v>503</v>
      </c>
      <c r="B496">
        <v>15.9</v>
      </c>
      <c r="C496">
        <v>8.7820999999999998</v>
      </c>
      <c r="D496" s="1">
        <v>3.5199999999999998E-7</v>
      </c>
      <c r="E496">
        <v>200</v>
      </c>
      <c r="G496">
        <v>6</v>
      </c>
      <c r="H496">
        <v>5</v>
      </c>
      <c r="I496">
        <v>33</v>
      </c>
    </row>
    <row r="497" spans="1:9" x14ac:dyDescent="0.3">
      <c r="A497" t="s">
        <v>504</v>
      </c>
      <c r="B497">
        <v>15.9</v>
      </c>
      <c r="C497">
        <v>8.8027999999999995</v>
      </c>
      <c r="D497" s="1">
        <v>3.509E-7</v>
      </c>
      <c r="E497">
        <v>200</v>
      </c>
      <c r="G497">
        <v>0</v>
      </c>
      <c r="H497">
        <v>0.5</v>
      </c>
      <c r="I497">
        <v>22.5</v>
      </c>
    </row>
    <row r="498" spans="1:9" x14ac:dyDescent="0.3">
      <c r="A498" t="s">
        <v>505</v>
      </c>
      <c r="B498">
        <v>15.9</v>
      </c>
      <c r="C498">
        <v>8.8218999999999994</v>
      </c>
      <c r="D498" s="1">
        <v>3.5059999999999998E-7</v>
      </c>
      <c r="E498">
        <v>200</v>
      </c>
      <c r="G498">
        <v>1.5</v>
      </c>
      <c r="H498">
        <v>10.5</v>
      </c>
      <c r="I498">
        <v>30</v>
      </c>
    </row>
    <row r="499" spans="1:9" x14ac:dyDescent="0.3">
      <c r="A499" t="s">
        <v>506</v>
      </c>
      <c r="B499">
        <v>15.9</v>
      </c>
      <c r="C499">
        <v>8.8398000000000003</v>
      </c>
      <c r="D499" s="1">
        <v>3.5120000000000002E-7</v>
      </c>
      <c r="E499">
        <v>200</v>
      </c>
      <c r="G499">
        <v>4.5</v>
      </c>
      <c r="H499">
        <v>2</v>
      </c>
      <c r="I499">
        <v>26</v>
      </c>
    </row>
    <row r="500" spans="1:9" x14ac:dyDescent="0.3">
      <c r="A500" t="s">
        <v>507</v>
      </c>
      <c r="B500">
        <v>15.9</v>
      </c>
      <c r="C500">
        <v>8.8613999999999997</v>
      </c>
      <c r="D500" s="1">
        <v>3.4989999999999998E-7</v>
      </c>
      <c r="E500">
        <v>200</v>
      </c>
      <c r="G500">
        <v>3</v>
      </c>
      <c r="H500">
        <v>1.5</v>
      </c>
      <c r="I500">
        <v>10</v>
      </c>
    </row>
    <row r="501" spans="1:9" x14ac:dyDescent="0.3">
      <c r="A501" t="s">
        <v>508</v>
      </c>
      <c r="B501">
        <v>15.9</v>
      </c>
      <c r="C501">
        <v>8.8811999999999998</v>
      </c>
      <c r="D501" s="1">
        <v>3.4709999999999998E-7</v>
      </c>
      <c r="E501">
        <v>200</v>
      </c>
      <c r="G501">
        <v>0.5</v>
      </c>
      <c r="H501">
        <v>9.5</v>
      </c>
      <c r="I501">
        <v>27</v>
      </c>
    </row>
    <row r="502" spans="1:9" x14ac:dyDescent="0.3">
      <c r="A502" t="s">
        <v>509</v>
      </c>
      <c r="B502">
        <v>15.9</v>
      </c>
      <c r="C502">
        <v>8.8979999999999997</v>
      </c>
      <c r="D502" s="1">
        <v>3.467E-7</v>
      </c>
      <c r="E502">
        <v>200</v>
      </c>
      <c r="G502">
        <v>3</v>
      </c>
      <c r="H502">
        <v>7.5</v>
      </c>
      <c r="I502">
        <v>19.5</v>
      </c>
    </row>
    <row r="503" spans="1:9" x14ac:dyDescent="0.3">
      <c r="A503" t="s">
        <v>510</v>
      </c>
      <c r="B503">
        <v>15.9</v>
      </c>
      <c r="C503">
        <v>8.9194999999999993</v>
      </c>
      <c r="D503" s="1">
        <v>3.4620000000000002E-7</v>
      </c>
      <c r="E503">
        <v>200</v>
      </c>
      <c r="G503">
        <v>1.5</v>
      </c>
      <c r="H503">
        <v>8</v>
      </c>
      <c r="I503">
        <v>15</v>
      </c>
    </row>
    <row r="504" spans="1:9" x14ac:dyDescent="0.3">
      <c r="A504" t="s">
        <v>511</v>
      </c>
      <c r="B504">
        <v>15.9</v>
      </c>
      <c r="C504">
        <v>8.9426000000000005</v>
      </c>
      <c r="D504" s="1">
        <v>3.4540000000000001E-7</v>
      </c>
      <c r="E504">
        <v>200</v>
      </c>
      <c r="G504">
        <v>1</v>
      </c>
      <c r="H504">
        <v>2</v>
      </c>
      <c r="I504">
        <v>17</v>
      </c>
    </row>
    <row r="505" spans="1:9" x14ac:dyDescent="0.3">
      <c r="A505" t="s">
        <v>512</v>
      </c>
      <c r="B505">
        <v>15.9</v>
      </c>
      <c r="C505">
        <v>8.9591999999999992</v>
      </c>
      <c r="D505" s="1">
        <v>3.4470000000000001E-7</v>
      </c>
      <c r="E505">
        <v>200</v>
      </c>
      <c r="G505">
        <v>4.5</v>
      </c>
      <c r="H505">
        <v>6.5</v>
      </c>
      <c r="I505">
        <v>22.5</v>
      </c>
    </row>
    <row r="506" spans="1:9" x14ac:dyDescent="0.3">
      <c r="A506" t="s">
        <v>513</v>
      </c>
      <c r="B506">
        <v>15.9</v>
      </c>
      <c r="C506">
        <v>8.9822000000000006</v>
      </c>
      <c r="D506" s="1">
        <v>3.4560000000000002E-7</v>
      </c>
      <c r="E506">
        <v>200</v>
      </c>
      <c r="G506">
        <v>0.5</v>
      </c>
      <c r="H506">
        <v>7</v>
      </c>
      <c r="I506">
        <v>19.5</v>
      </c>
    </row>
    <row r="507" spans="1:9" x14ac:dyDescent="0.3">
      <c r="A507" t="s">
        <v>514</v>
      </c>
      <c r="B507">
        <v>15.9</v>
      </c>
      <c r="C507">
        <v>9.0015000000000001</v>
      </c>
      <c r="D507" s="1">
        <v>3.4369999999999999E-7</v>
      </c>
      <c r="E507">
        <v>200</v>
      </c>
      <c r="G507">
        <v>5</v>
      </c>
      <c r="H507">
        <v>2</v>
      </c>
      <c r="I507">
        <v>17.5</v>
      </c>
    </row>
    <row r="508" spans="1:9" x14ac:dyDescent="0.3">
      <c r="A508" t="s">
        <v>515</v>
      </c>
      <c r="B508">
        <v>15.9</v>
      </c>
      <c r="C508">
        <v>6.5007000000000001</v>
      </c>
      <c r="D508" s="1">
        <v>3.411E-7</v>
      </c>
      <c r="E508">
        <v>200</v>
      </c>
      <c r="G508">
        <v>0</v>
      </c>
      <c r="H508">
        <v>1.5</v>
      </c>
      <c r="I508">
        <v>8.5</v>
      </c>
    </row>
    <row r="509" spans="1:9" x14ac:dyDescent="0.3">
      <c r="A509" t="s">
        <v>516</v>
      </c>
      <c r="B509">
        <v>15.9</v>
      </c>
      <c r="C509">
        <v>6.5202999999999998</v>
      </c>
      <c r="D509" s="1">
        <v>3.403E-7</v>
      </c>
      <c r="E509">
        <v>200</v>
      </c>
      <c r="G509">
        <v>-0.5</v>
      </c>
      <c r="H509">
        <v>0</v>
      </c>
      <c r="I509">
        <v>2.5</v>
      </c>
    </row>
    <row r="510" spans="1:9" x14ac:dyDescent="0.3">
      <c r="A510" t="s">
        <v>517</v>
      </c>
      <c r="B510">
        <v>15.9</v>
      </c>
      <c r="C510">
        <v>6.5396000000000001</v>
      </c>
      <c r="D510" s="1">
        <v>3.3809999999999999E-7</v>
      </c>
      <c r="E510">
        <v>200</v>
      </c>
      <c r="G510">
        <v>0</v>
      </c>
      <c r="H510">
        <v>-2</v>
      </c>
      <c r="I510">
        <v>1</v>
      </c>
    </row>
    <row r="511" spans="1:9" x14ac:dyDescent="0.3">
      <c r="A511" t="s">
        <v>518</v>
      </c>
      <c r="B511">
        <v>15.9</v>
      </c>
      <c r="C511">
        <v>6.5593000000000004</v>
      </c>
      <c r="D511" s="1">
        <v>3.3840000000000001E-7</v>
      </c>
      <c r="E511">
        <v>200</v>
      </c>
      <c r="G511">
        <v>-1.5</v>
      </c>
      <c r="H511">
        <v>-0.5</v>
      </c>
      <c r="I511">
        <v>-6</v>
      </c>
    </row>
    <row r="512" spans="1:9" x14ac:dyDescent="0.3">
      <c r="A512" t="s">
        <v>519</v>
      </c>
      <c r="B512">
        <v>15.9</v>
      </c>
      <c r="C512">
        <v>6.5803000000000003</v>
      </c>
      <c r="D512" s="1">
        <v>3.3729999999999998E-7</v>
      </c>
      <c r="E512">
        <v>200</v>
      </c>
      <c r="G512">
        <v>-0.5</v>
      </c>
      <c r="H512">
        <v>-2</v>
      </c>
      <c r="I512">
        <v>-7.5</v>
      </c>
    </row>
    <row r="513" spans="1:9" x14ac:dyDescent="0.3">
      <c r="A513" t="s">
        <v>520</v>
      </c>
      <c r="B513">
        <v>15.9</v>
      </c>
      <c r="C513">
        <v>6.5995999999999997</v>
      </c>
      <c r="D513" s="1">
        <v>3.3640000000000002E-7</v>
      </c>
      <c r="E513">
        <v>200</v>
      </c>
      <c r="G513">
        <v>-1</v>
      </c>
      <c r="H513">
        <v>-0.5</v>
      </c>
      <c r="I513">
        <v>1.5</v>
      </c>
    </row>
    <row r="514" spans="1:9" x14ac:dyDescent="0.3">
      <c r="A514" t="s">
        <v>521</v>
      </c>
      <c r="B514">
        <v>15.9</v>
      </c>
      <c r="C514">
        <v>6.6173999999999999</v>
      </c>
      <c r="D514" s="1">
        <v>3.3630000000000001E-7</v>
      </c>
      <c r="E514">
        <v>200</v>
      </c>
      <c r="G514">
        <v>0</v>
      </c>
      <c r="H514">
        <v>-1</v>
      </c>
      <c r="I514">
        <v>1</v>
      </c>
    </row>
    <row r="515" spans="1:9" x14ac:dyDescent="0.3">
      <c r="A515" t="s">
        <v>522</v>
      </c>
      <c r="B515">
        <v>15.9</v>
      </c>
      <c r="C515">
        <v>6.6401000000000003</v>
      </c>
      <c r="D515" s="1">
        <v>3.3550000000000001E-7</v>
      </c>
      <c r="E515">
        <v>200</v>
      </c>
      <c r="G515">
        <v>-0.5</v>
      </c>
      <c r="H515">
        <v>-0.5</v>
      </c>
      <c r="I515">
        <v>-2.5</v>
      </c>
    </row>
    <row r="516" spans="1:9" x14ac:dyDescent="0.3">
      <c r="A516" t="s">
        <v>523</v>
      </c>
      <c r="B516">
        <v>15.9</v>
      </c>
      <c r="C516">
        <v>6.6603000000000003</v>
      </c>
      <c r="D516" s="1">
        <v>3.3490000000000001E-7</v>
      </c>
      <c r="E516">
        <v>200</v>
      </c>
      <c r="G516">
        <v>1</v>
      </c>
      <c r="H516">
        <v>-0.5</v>
      </c>
      <c r="I516">
        <v>0</v>
      </c>
    </row>
    <row r="517" spans="1:9" x14ac:dyDescent="0.3">
      <c r="A517" t="s">
        <v>524</v>
      </c>
      <c r="B517">
        <v>15.9</v>
      </c>
      <c r="C517">
        <v>6.6806999999999999</v>
      </c>
      <c r="D517" s="1">
        <v>3.3410000000000001E-7</v>
      </c>
      <c r="E517">
        <v>200</v>
      </c>
      <c r="G517">
        <v>0</v>
      </c>
      <c r="H517">
        <v>2</v>
      </c>
      <c r="I517">
        <v>10</v>
      </c>
    </row>
    <row r="518" spans="1:9" x14ac:dyDescent="0.3">
      <c r="A518" t="s">
        <v>525</v>
      </c>
      <c r="B518">
        <v>15</v>
      </c>
      <c r="C518">
        <v>6.7004000000000001</v>
      </c>
      <c r="D518" s="1">
        <v>3.3220000000000002E-7</v>
      </c>
      <c r="E518">
        <v>200</v>
      </c>
      <c r="G518">
        <v>-0.5</v>
      </c>
      <c r="H518">
        <v>0.5</v>
      </c>
      <c r="I518">
        <v>0</v>
      </c>
    </row>
    <row r="519" spans="1:9" x14ac:dyDescent="0.3">
      <c r="A519" t="s">
        <v>526</v>
      </c>
      <c r="B519">
        <v>15.9</v>
      </c>
      <c r="C519">
        <v>6.72</v>
      </c>
      <c r="D519" s="1">
        <v>3.3239999999999999E-7</v>
      </c>
      <c r="E519">
        <v>200</v>
      </c>
      <c r="G519">
        <v>-0.5</v>
      </c>
      <c r="H519">
        <v>3.5</v>
      </c>
      <c r="I519">
        <v>-1</v>
      </c>
    </row>
    <row r="520" spans="1:9" x14ac:dyDescent="0.3">
      <c r="A520" t="s">
        <v>527</v>
      </c>
      <c r="B520">
        <v>15.9</v>
      </c>
      <c r="C520">
        <v>6.74</v>
      </c>
      <c r="D520" s="1">
        <v>3.312E-7</v>
      </c>
      <c r="E520">
        <v>200</v>
      </c>
      <c r="G520">
        <v>-1</v>
      </c>
      <c r="H520">
        <v>2.5</v>
      </c>
      <c r="I520">
        <v>4</v>
      </c>
    </row>
    <row r="521" spans="1:9" x14ac:dyDescent="0.3">
      <c r="A521" t="s">
        <v>528</v>
      </c>
      <c r="B521">
        <v>15.9</v>
      </c>
      <c r="C521">
        <v>6.7592999999999996</v>
      </c>
      <c r="D521" s="1">
        <v>3.3039999999999999E-7</v>
      </c>
      <c r="E521">
        <v>200</v>
      </c>
      <c r="G521">
        <v>-0.5</v>
      </c>
      <c r="H521">
        <v>1.5</v>
      </c>
      <c r="I521">
        <v>5</v>
      </c>
    </row>
    <row r="522" spans="1:9" x14ac:dyDescent="0.3">
      <c r="A522" t="s">
        <v>529</v>
      </c>
      <c r="B522">
        <v>15.9</v>
      </c>
      <c r="C522">
        <v>6.7789000000000001</v>
      </c>
      <c r="D522" s="1">
        <v>3.2870000000000003E-7</v>
      </c>
      <c r="E522">
        <v>200</v>
      </c>
      <c r="G522">
        <v>1</v>
      </c>
      <c r="H522">
        <v>-0.5</v>
      </c>
      <c r="I522">
        <v>4</v>
      </c>
    </row>
    <row r="523" spans="1:9" x14ac:dyDescent="0.3">
      <c r="A523" t="s">
        <v>530</v>
      </c>
      <c r="B523">
        <v>15.9</v>
      </c>
      <c r="C523">
        <v>6.8014000000000001</v>
      </c>
      <c r="D523" s="1">
        <v>3.3010000000000002E-7</v>
      </c>
      <c r="E523">
        <v>200</v>
      </c>
      <c r="G523">
        <v>0</v>
      </c>
      <c r="H523">
        <v>-2.5</v>
      </c>
      <c r="I523">
        <v>2.5</v>
      </c>
    </row>
    <row r="524" spans="1:9" x14ac:dyDescent="0.3">
      <c r="A524" t="s">
        <v>531</v>
      </c>
      <c r="B524">
        <v>15.9</v>
      </c>
      <c r="C524">
        <v>6.8197000000000001</v>
      </c>
      <c r="D524" s="1">
        <v>3.2920000000000001E-7</v>
      </c>
      <c r="E524">
        <v>200</v>
      </c>
      <c r="G524">
        <v>0</v>
      </c>
      <c r="H524">
        <v>-1</v>
      </c>
      <c r="I524">
        <v>10.5</v>
      </c>
    </row>
    <row r="525" spans="1:9" x14ac:dyDescent="0.3">
      <c r="A525" t="s">
        <v>532</v>
      </c>
      <c r="B525">
        <v>15.9</v>
      </c>
      <c r="C525">
        <v>6.8404999999999996</v>
      </c>
      <c r="D525" s="1">
        <v>3.276E-7</v>
      </c>
      <c r="E525">
        <v>200</v>
      </c>
      <c r="G525">
        <v>1</v>
      </c>
      <c r="H525">
        <v>-0.5</v>
      </c>
      <c r="I525">
        <v>1</v>
      </c>
    </row>
    <row r="526" spans="1:9" x14ac:dyDescent="0.3">
      <c r="A526" t="s">
        <v>533</v>
      </c>
      <c r="B526">
        <v>15.9</v>
      </c>
      <c r="C526">
        <v>6.8596000000000004</v>
      </c>
      <c r="D526" s="1">
        <v>3.2790000000000002E-7</v>
      </c>
      <c r="E526">
        <v>200</v>
      </c>
      <c r="G526">
        <v>1</v>
      </c>
      <c r="H526">
        <v>-1</v>
      </c>
      <c r="I526">
        <v>7</v>
      </c>
    </row>
    <row r="527" spans="1:9" x14ac:dyDescent="0.3">
      <c r="A527" t="s">
        <v>534</v>
      </c>
      <c r="B527">
        <v>15.9</v>
      </c>
      <c r="C527">
        <v>6.8798000000000004</v>
      </c>
      <c r="D527" s="1">
        <v>3.2679999999999999E-7</v>
      </c>
      <c r="E527">
        <v>200</v>
      </c>
      <c r="G527">
        <v>0</v>
      </c>
      <c r="H527">
        <v>0.5</v>
      </c>
      <c r="I527">
        <v>5</v>
      </c>
    </row>
    <row r="528" spans="1:9" x14ac:dyDescent="0.3">
      <c r="A528" t="s">
        <v>535</v>
      </c>
      <c r="B528">
        <v>15</v>
      </c>
      <c r="C528">
        <v>6.8998999999999997</v>
      </c>
      <c r="D528" s="1">
        <v>3.2679999999999999E-7</v>
      </c>
      <c r="E528">
        <v>200</v>
      </c>
      <c r="G528">
        <v>0</v>
      </c>
      <c r="H528">
        <v>-2</v>
      </c>
      <c r="I528">
        <v>0</v>
      </c>
    </row>
    <row r="529" spans="1:9" x14ac:dyDescent="0.3">
      <c r="A529" t="s">
        <v>536</v>
      </c>
      <c r="B529">
        <v>15.9</v>
      </c>
      <c r="C529">
        <v>6.9192999999999998</v>
      </c>
      <c r="D529" s="1">
        <v>3.2650000000000002E-7</v>
      </c>
      <c r="E529">
        <v>200</v>
      </c>
      <c r="G529">
        <v>-0.5</v>
      </c>
      <c r="H529">
        <v>0.5</v>
      </c>
      <c r="I529">
        <v>-6</v>
      </c>
    </row>
    <row r="530" spans="1:9" x14ac:dyDescent="0.3">
      <c r="A530" t="s">
        <v>537</v>
      </c>
      <c r="B530">
        <v>15.9</v>
      </c>
      <c r="C530">
        <v>6.9406999999999996</v>
      </c>
      <c r="D530" s="1">
        <v>3.2599999999999998E-7</v>
      </c>
      <c r="E530">
        <v>200</v>
      </c>
      <c r="G530">
        <v>2</v>
      </c>
      <c r="H530">
        <v>-1</v>
      </c>
      <c r="I530">
        <v>0.5</v>
      </c>
    </row>
    <row r="531" spans="1:9" x14ac:dyDescent="0.3">
      <c r="A531" t="s">
        <v>538</v>
      </c>
      <c r="B531">
        <v>15.9</v>
      </c>
      <c r="C531">
        <v>6.9598000000000004</v>
      </c>
      <c r="D531" s="1">
        <v>3.2459999999999998E-7</v>
      </c>
      <c r="E531">
        <v>200</v>
      </c>
      <c r="G531">
        <v>0</v>
      </c>
      <c r="H531">
        <v>-1</v>
      </c>
      <c r="I531">
        <v>-0.5</v>
      </c>
    </row>
    <row r="532" spans="1:9" x14ac:dyDescent="0.3">
      <c r="A532" t="s">
        <v>539</v>
      </c>
      <c r="B532">
        <v>15.9</v>
      </c>
      <c r="C532">
        <v>6.9801000000000002</v>
      </c>
      <c r="D532" s="1">
        <v>3.2259999999999999E-7</v>
      </c>
      <c r="E532">
        <v>200</v>
      </c>
      <c r="G532">
        <v>-1</v>
      </c>
      <c r="H532">
        <v>2.5</v>
      </c>
      <c r="I532">
        <v>3</v>
      </c>
    </row>
    <row r="533" spans="1:9" x14ac:dyDescent="0.3">
      <c r="A533" t="s">
        <v>540</v>
      </c>
      <c r="B533">
        <v>15.9</v>
      </c>
      <c r="C533">
        <v>7.0004999999999997</v>
      </c>
      <c r="D533" s="1">
        <v>3.2109999999999998E-7</v>
      </c>
      <c r="E533">
        <v>200</v>
      </c>
      <c r="G533">
        <v>0</v>
      </c>
      <c r="H533">
        <v>-1</v>
      </c>
      <c r="I533">
        <v>0.5</v>
      </c>
    </row>
    <row r="534" spans="1:9" x14ac:dyDescent="0.3">
      <c r="A534" t="s">
        <v>541</v>
      </c>
      <c r="B534">
        <v>15.9</v>
      </c>
      <c r="C534">
        <v>7.0210999999999997</v>
      </c>
      <c r="D534" s="1">
        <v>3.2150000000000001E-7</v>
      </c>
      <c r="E534">
        <v>200</v>
      </c>
      <c r="G534">
        <v>-0.5</v>
      </c>
      <c r="H534">
        <v>-1.5</v>
      </c>
      <c r="I534">
        <v>7</v>
      </c>
    </row>
    <row r="535" spans="1:9" x14ac:dyDescent="0.3">
      <c r="A535" t="s">
        <v>542</v>
      </c>
      <c r="B535">
        <v>15</v>
      </c>
      <c r="C535">
        <v>7.0376000000000003</v>
      </c>
      <c r="D535" s="1">
        <v>3.2039999999999998E-7</v>
      </c>
      <c r="E535">
        <v>200</v>
      </c>
      <c r="G535">
        <v>0</v>
      </c>
      <c r="H535">
        <v>2</v>
      </c>
      <c r="I535">
        <v>0.5</v>
      </c>
    </row>
    <row r="536" spans="1:9" x14ac:dyDescent="0.3">
      <c r="A536" t="s">
        <v>543</v>
      </c>
      <c r="B536">
        <v>15.9</v>
      </c>
      <c r="C536">
        <v>7.0594999999999999</v>
      </c>
      <c r="D536" s="1">
        <v>3.206E-7</v>
      </c>
      <c r="E536">
        <v>200</v>
      </c>
      <c r="G536">
        <v>0</v>
      </c>
      <c r="H536">
        <v>0</v>
      </c>
      <c r="I536">
        <v>0</v>
      </c>
    </row>
    <row r="537" spans="1:9" x14ac:dyDescent="0.3">
      <c r="A537" t="s">
        <v>544</v>
      </c>
      <c r="B537">
        <v>15.9</v>
      </c>
      <c r="C537">
        <v>7.0823</v>
      </c>
      <c r="D537" s="1">
        <v>3.1930000000000001E-7</v>
      </c>
      <c r="E537">
        <v>200</v>
      </c>
      <c r="G537">
        <v>-2</v>
      </c>
      <c r="H537">
        <v>-1</v>
      </c>
      <c r="I537">
        <v>1</v>
      </c>
    </row>
    <row r="538" spans="1:9" x14ac:dyDescent="0.3">
      <c r="A538" t="s">
        <v>545</v>
      </c>
      <c r="B538">
        <v>15.9</v>
      </c>
      <c r="C538">
        <v>7.1006999999999998</v>
      </c>
      <c r="D538" s="1">
        <v>3.1839999999999999E-7</v>
      </c>
      <c r="E538">
        <v>200</v>
      </c>
      <c r="G538">
        <v>2</v>
      </c>
      <c r="H538">
        <v>0.5</v>
      </c>
      <c r="I538">
        <v>-3</v>
      </c>
    </row>
    <row r="539" spans="1:9" x14ac:dyDescent="0.3">
      <c r="A539" t="s">
        <v>546</v>
      </c>
      <c r="B539">
        <v>15.9</v>
      </c>
      <c r="C539">
        <v>7.1219999999999999</v>
      </c>
      <c r="D539" s="1">
        <v>3.1769999999999999E-7</v>
      </c>
      <c r="E539">
        <v>200</v>
      </c>
      <c r="G539">
        <v>-0.5</v>
      </c>
      <c r="H539">
        <v>-1</v>
      </c>
      <c r="I539">
        <v>-1.5</v>
      </c>
    </row>
    <row r="540" spans="1:9" x14ac:dyDescent="0.3">
      <c r="A540" t="s">
        <v>547</v>
      </c>
      <c r="B540">
        <v>15.9</v>
      </c>
      <c r="C540">
        <v>7.1402000000000001</v>
      </c>
      <c r="D540" s="1">
        <v>3.1609999999999998E-7</v>
      </c>
      <c r="E540">
        <v>200</v>
      </c>
      <c r="G540">
        <v>0</v>
      </c>
      <c r="H540">
        <v>-1</v>
      </c>
      <c r="I540">
        <v>-1</v>
      </c>
    </row>
    <row r="541" spans="1:9" x14ac:dyDescent="0.3">
      <c r="A541" t="s">
        <v>548</v>
      </c>
      <c r="B541">
        <v>15.9</v>
      </c>
      <c r="C541">
        <v>7.1607000000000003</v>
      </c>
      <c r="D541" s="1">
        <v>3.164E-7</v>
      </c>
      <c r="E541">
        <v>200</v>
      </c>
      <c r="G541">
        <v>1</v>
      </c>
      <c r="H541">
        <v>-1</v>
      </c>
      <c r="I541">
        <v>-1.5</v>
      </c>
    </row>
    <row r="542" spans="1:9" x14ac:dyDescent="0.3">
      <c r="A542" t="s">
        <v>549</v>
      </c>
      <c r="B542">
        <v>15.9</v>
      </c>
      <c r="C542">
        <v>7.1813000000000002</v>
      </c>
      <c r="D542" s="1">
        <v>3.1619999999999999E-7</v>
      </c>
      <c r="E542">
        <v>200</v>
      </c>
      <c r="G542">
        <v>0</v>
      </c>
      <c r="H542">
        <v>0</v>
      </c>
      <c r="I542">
        <v>1.5</v>
      </c>
    </row>
    <row r="543" spans="1:9" x14ac:dyDescent="0.3">
      <c r="A543" t="s">
        <v>550</v>
      </c>
      <c r="B543">
        <v>15.9</v>
      </c>
      <c r="C543">
        <v>7.1990999999999996</v>
      </c>
      <c r="D543" s="1">
        <v>3.1650000000000001E-7</v>
      </c>
      <c r="E543">
        <v>200</v>
      </c>
      <c r="G543">
        <v>0</v>
      </c>
      <c r="H543">
        <v>0</v>
      </c>
      <c r="I543">
        <v>7</v>
      </c>
    </row>
    <row r="544" spans="1:9" x14ac:dyDescent="0.3">
      <c r="A544" t="s">
        <v>551</v>
      </c>
      <c r="B544">
        <v>15.9</v>
      </c>
      <c r="C544">
        <v>7.2184999999999997</v>
      </c>
      <c r="D544" s="1">
        <v>3.1530000000000002E-7</v>
      </c>
      <c r="E544">
        <v>200</v>
      </c>
      <c r="G544">
        <v>-1</v>
      </c>
      <c r="H544">
        <v>0</v>
      </c>
      <c r="I544">
        <v>-4</v>
      </c>
    </row>
    <row r="545" spans="1:9" x14ac:dyDescent="0.3">
      <c r="A545" t="s">
        <v>552</v>
      </c>
      <c r="B545">
        <v>15</v>
      </c>
      <c r="C545">
        <v>7.2398999999999996</v>
      </c>
      <c r="D545" s="1">
        <v>3.1450000000000002E-7</v>
      </c>
      <c r="E545">
        <v>200</v>
      </c>
      <c r="G545">
        <v>0</v>
      </c>
      <c r="H545">
        <v>1</v>
      </c>
      <c r="I545">
        <v>-1</v>
      </c>
    </row>
    <row r="546" spans="1:9" x14ac:dyDescent="0.3">
      <c r="A546" t="s">
        <v>553</v>
      </c>
      <c r="B546">
        <v>15</v>
      </c>
      <c r="C546">
        <v>7.2611999999999997</v>
      </c>
      <c r="D546" s="1">
        <v>3.1300000000000001E-7</v>
      </c>
      <c r="E546">
        <v>200</v>
      </c>
      <c r="G546">
        <v>0</v>
      </c>
      <c r="H546">
        <v>-1</v>
      </c>
      <c r="I546">
        <v>6</v>
      </c>
    </row>
    <row r="547" spans="1:9" x14ac:dyDescent="0.3">
      <c r="A547" t="s">
        <v>554</v>
      </c>
      <c r="B547">
        <v>15.9</v>
      </c>
      <c r="C547">
        <v>7.28</v>
      </c>
      <c r="D547" s="1">
        <v>3.128E-7</v>
      </c>
      <c r="E547">
        <v>200</v>
      </c>
      <c r="G547">
        <v>0</v>
      </c>
      <c r="H547">
        <v>1.5</v>
      </c>
      <c r="I547">
        <v>-2</v>
      </c>
    </row>
    <row r="548" spans="1:9" x14ac:dyDescent="0.3">
      <c r="A548" t="s">
        <v>555</v>
      </c>
      <c r="B548">
        <v>15.9</v>
      </c>
      <c r="C548">
        <v>7.2983000000000002</v>
      </c>
      <c r="D548" s="1">
        <v>3.114E-7</v>
      </c>
      <c r="E548">
        <v>200</v>
      </c>
      <c r="G548">
        <v>-1</v>
      </c>
      <c r="H548">
        <v>0.5</v>
      </c>
      <c r="I548">
        <v>-1</v>
      </c>
    </row>
    <row r="549" spans="1:9" x14ac:dyDescent="0.3">
      <c r="A549" t="s">
        <v>556</v>
      </c>
      <c r="B549">
        <v>15.9</v>
      </c>
      <c r="C549">
        <v>7.3201000000000001</v>
      </c>
      <c r="D549" s="1">
        <v>3.1100000000000002E-7</v>
      </c>
      <c r="E549">
        <v>200</v>
      </c>
      <c r="G549">
        <v>2</v>
      </c>
      <c r="H549">
        <v>-1</v>
      </c>
      <c r="I549">
        <v>0</v>
      </c>
    </row>
    <row r="550" spans="1:9" x14ac:dyDescent="0.3">
      <c r="A550" t="s">
        <v>557</v>
      </c>
      <c r="B550">
        <v>15.9</v>
      </c>
      <c r="C550">
        <v>7.3390000000000004</v>
      </c>
      <c r="D550" s="1">
        <v>3.1119999999999998E-7</v>
      </c>
      <c r="E550">
        <v>200</v>
      </c>
      <c r="G550">
        <v>0</v>
      </c>
      <c r="H550">
        <v>1</v>
      </c>
      <c r="I550">
        <v>2.5</v>
      </c>
    </row>
    <row r="551" spans="1:9" x14ac:dyDescent="0.3">
      <c r="A551" t="s">
        <v>558</v>
      </c>
      <c r="B551">
        <v>15.9</v>
      </c>
      <c r="C551">
        <v>7.3621999999999996</v>
      </c>
      <c r="D551" s="1">
        <v>3.101E-7</v>
      </c>
      <c r="E551">
        <v>200</v>
      </c>
      <c r="G551">
        <v>0</v>
      </c>
      <c r="H551">
        <v>-1</v>
      </c>
      <c r="I551">
        <v>0.5</v>
      </c>
    </row>
    <row r="552" spans="1:9" x14ac:dyDescent="0.3">
      <c r="A552" t="s">
        <v>559</v>
      </c>
      <c r="B552">
        <v>15.9</v>
      </c>
      <c r="C552">
        <v>7.3803999999999998</v>
      </c>
      <c r="D552" s="1">
        <v>3.087E-7</v>
      </c>
      <c r="E552">
        <v>200</v>
      </c>
      <c r="G552">
        <v>0</v>
      </c>
      <c r="H552">
        <v>1</v>
      </c>
      <c r="I552">
        <v>3</v>
      </c>
    </row>
    <row r="553" spans="1:9" x14ac:dyDescent="0.3">
      <c r="A553" t="s">
        <v>560</v>
      </c>
      <c r="B553">
        <v>15.9</v>
      </c>
      <c r="C553">
        <v>7.3992000000000004</v>
      </c>
      <c r="D553" s="1">
        <v>3.0969999999999997E-7</v>
      </c>
      <c r="E553">
        <v>200</v>
      </c>
      <c r="G553">
        <v>0</v>
      </c>
      <c r="H553">
        <v>-1.5</v>
      </c>
      <c r="I553">
        <v>0.5</v>
      </c>
    </row>
    <row r="554" spans="1:9" x14ac:dyDescent="0.3">
      <c r="A554" t="s">
        <v>561</v>
      </c>
      <c r="B554">
        <v>15.9</v>
      </c>
      <c r="C554">
        <v>7.4187000000000003</v>
      </c>
      <c r="D554" s="1">
        <v>3.0750000000000002E-7</v>
      </c>
      <c r="E554">
        <v>200</v>
      </c>
      <c r="G554">
        <v>1</v>
      </c>
      <c r="H554">
        <v>0.5</v>
      </c>
      <c r="I554">
        <v>10</v>
      </c>
    </row>
    <row r="555" spans="1:9" x14ac:dyDescent="0.3">
      <c r="A555" t="s">
        <v>562</v>
      </c>
      <c r="B555">
        <v>15.9</v>
      </c>
      <c r="C555">
        <v>7.4402999999999997</v>
      </c>
      <c r="D555" s="1">
        <v>3.0829999999999997E-7</v>
      </c>
      <c r="E555">
        <v>200</v>
      </c>
      <c r="G555">
        <v>-1</v>
      </c>
      <c r="H555">
        <v>2</v>
      </c>
      <c r="I555">
        <v>-3</v>
      </c>
    </row>
    <row r="556" spans="1:9" x14ac:dyDescent="0.3">
      <c r="A556" t="s">
        <v>563</v>
      </c>
      <c r="B556">
        <v>15.9</v>
      </c>
      <c r="C556">
        <v>7.4592000000000001</v>
      </c>
      <c r="D556" s="1">
        <v>3.0779999999999999E-7</v>
      </c>
      <c r="E556">
        <v>200</v>
      </c>
      <c r="G556">
        <v>-0.5</v>
      </c>
      <c r="H556">
        <v>-0.5</v>
      </c>
      <c r="I556">
        <v>-9</v>
      </c>
    </row>
    <row r="557" spans="1:9" x14ac:dyDescent="0.3">
      <c r="A557" t="s">
        <v>564</v>
      </c>
      <c r="B557">
        <v>15.9</v>
      </c>
      <c r="C557">
        <v>7.4790999999999999</v>
      </c>
      <c r="D557" s="1">
        <v>3.072E-7</v>
      </c>
      <c r="E557">
        <v>200</v>
      </c>
      <c r="G557">
        <v>0</v>
      </c>
      <c r="H557">
        <v>2</v>
      </c>
      <c r="I557">
        <v>4.5</v>
      </c>
    </row>
    <row r="558" spans="1:9" x14ac:dyDescent="0.3">
      <c r="A558" t="s">
        <v>565</v>
      </c>
      <c r="B558">
        <v>15</v>
      </c>
      <c r="C558">
        <v>7.4984999999999999</v>
      </c>
      <c r="D558" s="1">
        <v>3.044E-7</v>
      </c>
      <c r="E558">
        <v>200</v>
      </c>
      <c r="G558">
        <v>-0.5</v>
      </c>
      <c r="H558">
        <v>0.5</v>
      </c>
      <c r="I558">
        <v>6.5</v>
      </c>
    </row>
    <row r="559" spans="1:9" x14ac:dyDescent="0.3">
      <c r="A559" t="s">
        <v>566</v>
      </c>
      <c r="B559">
        <v>15</v>
      </c>
      <c r="C559">
        <v>7.5221</v>
      </c>
      <c r="D559" s="1">
        <v>3.0569999999999999E-7</v>
      </c>
      <c r="E559">
        <v>200</v>
      </c>
      <c r="G559">
        <v>0.5</v>
      </c>
      <c r="H559">
        <v>3.5</v>
      </c>
      <c r="I559">
        <v>6</v>
      </c>
    </row>
    <row r="560" spans="1:9" x14ac:dyDescent="0.3">
      <c r="A560" t="s">
        <v>567</v>
      </c>
      <c r="B560">
        <v>15.9</v>
      </c>
      <c r="C560">
        <v>7.5416999999999996</v>
      </c>
      <c r="D560" s="1">
        <v>3.0419999999999998E-7</v>
      </c>
      <c r="E560">
        <v>200</v>
      </c>
      <c r="G560">
        <v>0</v>
      </c>
      <c r="H560">
        <v>-1.5</v>
      </c>
      <c r="I560">
        <v>-6.5</v>
      </c>
    </row>
    <row r="561" spans="1:9" x14ac:dyDescent="0.3">
      <c r="A561" t="s">
        <v>568</v>
      </c>
      <c r="B561">
        <v>15</v>
      </c>
      <c r="C561">
        <v>7.5602999999999998</v>
      </c>
      <c r="D561" s="1">
        <v>3.0489999999999998E-7</v>
      </c>
      <c r="E561">
        <v>200</v>
      </c>
      <c r="G561">
        <v>0</v>
      </c>
      <c r="H561">
        <v>1.5</v>
      </c>
      <c r="I561">
        <v>-1</v>
      </c>
    </row>
    <row r="562" spans="1:9" x14ac:dyDescent="0.3">
      <c r="A562" t="s">
        <v>569</v>
      </c>
      <c r="B562">
        <v>15.9</v>
      </c>
      <c r="C562">
        <v>7.5773999999999999</v>
      </c>
      <c r="D562" s="1">
        <v>3.0279999999999999E-7</v>
      </c>
      <c r="E562">
        <v>200</v>
      </c>
      <c r="G562">
        <v>0</v>
      </c>
      <c r="H562">
        <v>0.5</v>
      </c>
      <c r="I562">
        <v>-3.5</v>
      </c>
    </row>
    <row r="563" spans="1:9" x14ac:dyDescent="0.3">
      <c r="A563" t="s">
        <v>570</v>
      </c>
      <c r="B563">
        <v>15.9</v>
      </c>
      <c r="C563">
        <v>7.5994000000000002</v>
      </c>
      <c r="D563" s="1">
        <v>3.0219999999999999E-7</v>
      </c>
      <c r="E563">
        <v>200</v>
      </c>
      <c r="G563">
        <v>0.5</v>
      </c>
      <c r="H563">
        <v>0.5</v>
      </c>
      <c r="I563">
        <v>7</v>
      </c>
    </row>
    <row r="564" spans="1:9" x14ac:dyDescent="0.3">
      <c r="A564" t="s">
        <v>571</v>
      </c>
      <c r="B564">
        <v>15.9</v>
      </c>
      <c r="C564">
        <v>7.6197999999999997</v>
      </c>
      <c r="D564" s="1">
        <v>3.0170000000000001E-7</v>
      </c>
      <c r="E564">
        <v>200</v>
      </c>
      <c r="G564">
        <v>0</v>
      </c>
      <c r="H564">
        <v>1.5</v>
      </c>
      <c r="I564">
        <v>1</v>
      </c>
    </row>
    <row r="565" spans="1:9" x14ac:dyDescent="0.3">
      <c r="A565" t="s">
        <v>572</v>
      </c>
      <c r="B565">
        <v>15.9</v>
      </c>
      <c r="C565">
        <v>7.6391999999999998</v>
      </c>
      <c r="D565" s="1">
        <v>3.0120000000000002E-7</v>
      </c>
      <c r="E565">
        <v>200</v>
      </c>
      <c r="G565">
        <v>0</v>
      </c>
      <c r="H565">
        <v>2</v>
      </c>
      <c r="I565">
        <v>1</v>
      </c>
    </row>
    <row r="566" spans="1:9" x14ac:dyDescent="0.3">
      <c r="A566" t="s">
        <v>573</v>
      </c>
      <c r="B566">
        <v>15.9</v>
      </c>
      <c r="C566">
        <v>7.6596000000000002</v>
      </c>
      <c r="D566" s="1">
        <v>3.0129999999999998E-7</v>
      </c>
      <c r="E566">
        <v>200</v>
      </c>
      <c r="G566">
        <v>2</v>
      </c>
      <c r="H566">
        <v>0</v>
      </c>
      <c r="I566">
        <v>0</v>
      </c>
    </row>
    <row r="567" spans="1:9" x14ac:dyDescent="0.3">
      <c r="A567" t="s">
        <v>574</v>
      </c>
      <c r="B567">
        <v>15.9</v>
      </c>
      <c r="C567">
        <v>7.6798999999999999</v>
      </c>
      <c r="D567" s="1">
        <v>3.0079999999999999E-7</v>
      </c>
      <c r="E567">
        <v>200</v>
      </c>
      <c r="G567">
        <v>-0.5</v>
      </c>
      <c r="H567">
        <v>0</v>
      </c>
      <c r="I567">
        <v>-1.5</v>
      </c>
    </row>
    <row r="568" spans="1:9" x14ac:dyDescent="0.3">
      <c r="A568" t="s">
        <v>575</v>
      </c>
      <c r="B568">
        <v>15.9</v>
      </c>
      <c r="C568">
        <v>7.6996000000000002</v>
      </c>
      <c r="D568" s="1">
        <v>2.9999999999999999E-7</v>
      </c>
      <c r="E568">
        <v>200</v>
      </c>
      <c r="G568">
        <v>1.5</v>
      </c>
      <c r="H568">
        <v>1</v>
      </c>
      <c r="I568">
        <v>2</v>
      </c>
    </row>
    <row r="569" spans="1:9" x14ac:dyDescent="0.3">
      <c r="A569" t="s">
        <v>576</v>
      </c>
      <c r="B569">
        <v>15.9</v>
      </c>
      <c r="C569">
        <v>7.7202000000000002</v>
      </c>
      <c r="D569" s="1">
        <v>2.9859999999999999E-7</v>
      </c>
      <c r="E569">
        <v>200</v>
      </c>
      <c r="G569">
        <v>2</v>
      </c>
      <c r="H569">
        <v>-0.5</v>
      </c>
      <c r="I569">
        <v>1</v>
      </c>
    </row>
    <row r="570" spans="1:9" x14ac:dyDescent="0.3">
      <c r="A570" t="s">
        <v>577</v>
      </c>
      <c r="B570">
        <v>16</v>
      </c>
      <c r="C570">
        <v>7.7385000000000002</v>
      </c>
      <c r="D570" s="1">
        <v>2.9840000000000003E-7</v>
      </c>
      <c r="E570">
        <v>200</v>
      </c>
      <c r="G570">
        <v>1</v>
      </c>
      <c r="H570">
        <v>0.5</v>
      </c>
      <c r="I570">
        <v>0.5</v>
      </c>
    </row>
    <row r="571" spans="1:9" x14ac:dyDescent="0.3">
      <c r="A571" t="s">
        <v>578</v>
      </c>
      <c r="B571">
        <v>15.9</v>
      </c>
      <c r="C571">
        <v>7.7613000000000003</v>
      </c>
      <c r="D571" s="1">
        <v>2.9639999999999998E-7</v>
      </c>
      <c r="E571">
        <v>200</v>
      </c>
      <c r="G571">
        <v>0.5</v>
      </c>
      <c r="H571">
        <v>2.5</v>
      </c>
      <c r="I571">
        <v>3</v>
      </c>
    </row>
    <row r="572" spans="1:9" x14ac:dyDescent="0.3">
      <c r="A572" t="s">
        <v>579</v>
      </c>
      <c r="B572">
        <v>15</v>
      </c>
      <c r="C572">
        <v>7.7811000000000003</v>
      </c>
      <c r="D572" s="1">
        <v>2.974E-7</v>
      </c>
      <c r="E572">
        <v>200</v>
      </c>
      <c r="G572">
        <v>1</v>
      </c>
      <c r="H572">
        <v>1</v>
      </c>
      <c r="I572">
        <v>0</v>
      </c>
    </row>
    <row r="573" spans="1:9" x14ac:dyDescent="0.3">
      <c r="A573" t="s">
        <v>580</v>
      </c>
      <c r="B573">
        <v>15.9</v>
      </c>
      <c r="C573">
        <v>7.8</v>
      </c>
      <c r="D573" s="1">
        <v>2.966E-7</v>
      </c>
      <c r="E573">
        <v>200</v>
      </c>
      <c r="G573">
        <v>1</v>
      </c>
      <c r="H573">
        <v>3</v>
      </c>
      <c r="I573">
        <v>-2</v>
      </c>
    </row>
    <row r="574" spans="1:9" x14ac:dyDescent="0.3">
      <c r="A574" t="s">
        <v>581</v>
      </c>
      <c r="B574">
        <v>15.9</v>
      </c>
      <c r="C574">
        <v>7.8193000000000001</v>
      </c>
      <c r="D574" s="1">
        <v>2.96E-7</v>
      </c>
      <c r="E574">
        <v>200</v>
      </c>
      <c r="G574">
        <v>3</v>
      </c>
      <c r="H574">
        <v>0.5</v>
      </c>
      <c r="I574">
        <v>9</v>
      </c>
    </row>
    <row r="575" spans="1:9" x14ac:dyDescent="0.3">
      <c r="A575" t="s">
        <v>582</v>
      </c>
      <c r="B575">
        <v>15.9</v>
      </c>
      <c r="C575">
        <v>7.8373999999999997</v>
      </c>
      <c r="D575" s="1">
        <v>2.9560000000000003E-7</v>
      </c>
      <c r="E575">
        <v>200</v>
      </c>
      <c r="G575">
        <v>1</v>
      </c>
      <c r="H575">
        <v>5</v>
      </c>
      <c r="I575">
        <v>4.5</v>
      </c>
    </row>
    <row r="576" spans="1:9" x14ac:dyDescent="0.3">
      <c r="A576" t="s">
        <v>583</v>
      </c>
      <c r="B576">
        <v>15</v>
      </c>
      <c r="C576">
        <v>7.8615000000000004</v>
      </c>
      <c r="D576" s="1">
        <v>2.9369999999999999E-7</v>
      </c>
      <c r="E576">
        <v>200</v>
      </c>
      <c r="G576">
        <v>1</v>
      </c>
      <c r="H576">
        <v>2</v>
      </c>
      <c r="I576">
        <v>2.5</v>
      </c>
    </row>
    <row r="577" spans="1:9" x14ac:dyDescent="0.3">
      <c r="A577" t="s">
        <v>584</v>
      </c>
      <c r="B577">
        <v>15.9</v>
      </c>
      <c r="C577">
        <v>7.8818999999999999</v>
      </c>
      <c r="D577" s="1">
        <v>2.939E-7</v>
      </c>
      <c r="E577">
        <v>200</v>
      </c>
      <c r="G577">
        <v>-0.5</v>
      </c>
      <c r="H577">
        <v>-1</v>
      </c>
      <c r="I577">
        <v>2.5</v>
      </c>
    </row>
    <row r="578" spans="1:9" x14ac:dyDescent="0.3">
      <c r="A578" t="s">
        <v>585</v>
      </c>
      <c r="B578">
        <v>15.9</v>
      </c>
      <c r="C578">
        <v>7.8997999999999999</v>
      </c>
      <c r="D578" s="1">
        <v>2.9279999999999997E-7</v>
      </c>
      <c r="E578">
        <v>200</v>
      </c>
      <c r="G578">
        <v>2</v>
      </c>
      <c r="H578">
        <v>0.5</v>
      </c>
      <c r="I578">
        <v>8.5</v>
      </c>
    </row>
    <row r="579" spans="1:9" x14ac:dyDescent="0.3">
      <c r="A579" t="s">
        <v>586</v>
      </c>
      <c r="B579">
        <v>15.9</v>
      </c>
      <c r="C579">
        <v>7.9189999999999996</v>
      </c>
      <c r="D579" s="1">
        <v>2.938E-7</v>
      </c>
      <c r="E579">
        <v>200</v>
      </c>
      <c r="G579">
        <v>0.5</v>
      </c>
      <c r="H579">
        <v>1</v>
      </c>
      <c r="I579">
        <v>3.5</v>
      </c>
    </row>
    <row r="580" spans="1:9" x14ac:dyDescent="0.3">
      <c r="A580" t="s">
        <v>587</v>
      </c>
      <c r="B580">
        <v>15.9</v>
      </c>
      <c r="C580">
        <v>7.9401000000000002</v>
      </c>
      <c r="D580" s="1">
        <v>2.9209999999999998E-7</v>
      </c>
      <c r="E580">
        <v>200</v>
      </c>
      <c r="G580">
        <v>2</v>
      </c>
      <c r="H580">
        <v>5</v>
      </c>
      <c r="I580">
        <v>10</v>
      </c>
    </row>
    <row r="581" spans="1:9" x14ac:dyDescent="0.3">
      <c r="A581" t="s">
        <v>588</v>
      </c>
      <c r="B581">
        <v>15.9</v>
      </c>
      <c r="C581">
        <v>7.9584999999999999</v>
      </c>
      <c r="D581" s="1">
        <v>2.9120000000000001E-7</v>
      </c>
      <c r="E581">
        <v>200</v>
      </c>
      <c r="G581">
        <v>0.5</v>
      </c>
      <c r="H581">
        <v>1.5</v>
      </c>
      <c r="I581">
        <v>-6.5</v>
      </c>
    </row>
    <row r="582" spans="1:9" x14ac:dyDescent="0.3">
      <c r="A582" t="s">
        <v>589</v>
      </c>
      <c r="B582">
        <v>15</v>
      </c>
      <c r="C582">
        <v>7.9771000000000001</v>
      </c>
      <c r="D582" s="1">
        <v>2.9139999999999998E-7</v>
      </c>
      <c r="E582">
        <v>200</v>
      </c>
      <c r="G582">
        <v>0</v>
      </c>
      <c r="H582">
        <v>0.5</v>
      </c>
      <c r="I582">
        <v>2.5</v>
      </c>
    </row>
    <row r="583" spans="1:9" x14ac:dyDescent="0.3">
      <c r="A583" t="s">
        <v>590</v>
      </c>
      <c r="B583">
        <v>15.9</v>
      </c>
      <c r="C583">
        <v>8.0012000000000008</v>
      </c>
      <c r="D583" s="1">
        <v>2.91E-7</v>
      </c>
      <c r="E583">
        <v>200</v>
      </c>
      <c r="G583">
        <v>2</v>
      </c>
      <c r="H583">
        <v>2</v>
      </c>
      <c r="I583">
        <v>6.5</v>
      </c>
    </row>
    <row r="584" spans="1:9" x14ac:dyDescent="0.3">
      <c r="A584" t="s">
        <v>591</v>
      </c>
      <c r="B584">
        <v>15</v>
      </c>
      <c r="C584">
        <v>8.0176999999999996</v>
      </c>
      <c r="D584" s="1">
        <v>2.896E-7</v>
      </c>
      <c r="E584">
        <v>200</v>
      </c>
      <c r="G584">
        <v>6.5</v>
      </c>
      <c r="H584">
        <v>1</v>
      </c>
      <c r="I584">
        <v>4.5</v>
      </c>
    </row>
    <row r="585" spans="1:9" x14ac:dyDescent="0.3">
      <c r="A585" t="s">
        <v>592</v>
      </c>
      <c r="B585">
        <v>15</v>
      </c>
      <c r="C585">
        <v>8.0416000000000007</v>
      </c>
      <c r="D585" s="1">
        <v>2.8910000000000001E-7</v>
      </c>
      <c r="E585">
        <v>200</v>
      </c>
      <c r="G585">
        <v>-0.5</v>
      </c>
      <c r="H585">
        <v>8</v>
      </c>
      <c r="I585">
        <v>8</v>
      </c>
    </row>
    <row r="586" spans="1:9" x14ac:dyDescent="0.3">
      <c r="A586" t="s">
        <v>593</v>
      </c>
      <c r="B586">
        <v>15.9</v>
      </c>
      <c r="C586">
        <v>8.0596999999999994</v>
      </c>
      <c r="D586" s="1">
        <v>2.8910000000000001E-7</v>
      </c>
      <c r="E586">
        <v>200</v>
      </c>
      <c r="G586">
        <v>2.5</v>
      </c>
      <c r="H586">
        <v>4.5</v>
      </c>
      <c r="I586">
        <v>9.5</v>
      </c>
    </row>
    <row r="587" spans="1:9" x14ac:dyDescent="0.3">
      <c r="A587" t="s">
        <v>594</v>
      </c>
      <c r="B587">
        <v>15.9</v>
      </c>
      <c r="C587">
        <v>8.0822000000000003</v>
      </c>
      <c r="D587" s="1">
        <v>2.889E-7</v>
      </c>
      <c r="E587">
        <v>200</v>
      </c>
      <c r="G587">
        <v>3</v>
      </c>
      <c r="H587">
        <v>5</v>
      </c>
      <c r="I587">
        <v>7.5</v>
      </c>
    </row>
    <row r="588" spans="1:9" x14ac:dyDescent="0.3">
      <c r="A588" t="s">
        <v>595</v>
      </c>
      <c r="B588">
        <v>15</v>
      </c>
      <c r="C588">
        <v>8.1011000000000006</v>
      </c>
      <c r="D588" s="1">
        <v>2.8770000000000002E-7</v>
      </c>
      <c r="E588">
        <v>200</v>
      </c>
      <c r="G588">
        <v>0</v>
      </c>
      <c r="H588">
        <v>2</v>
      </c>
      <c r="I588">
        <v>8.5</v>
      </c>
    </row>
    <row r="589" spans="1:9" x14ac:dyDescent="0.3">
      <c r="A589" t="s">
        <v>596</v>
      </c>
      <c r="B589">
        <v>15.9</v>
      </c>
      <c r="C589">
        <v>8.1189</v>
      </c>
      <c r="D589" s="1">
        <v>2.8669999999999999E-7</v>
      </c>
      <c r="E589">
        <v>200</v>
      </c>
      <c r="G589">
        <v>4</v>
      </c>
      <c r="H589">
        <v>3.5</v>
      </c>
      <c r="I589">
        <v>8.5</v>
      </c>
    </row>
    <row r="590" spans="1:9" x14ac:dyDescent="0.3">
      <c r="A590" t="s">
        <v>597</v>
      </c>
      <c r="B590">
        <v>15.9</v>
      </c>
      <c r="C590">
        <v>8.1431000000000004</v>
      </c>
      <c r="D590" s="1">
        <v>2.8560000000000002E-7</v>
      </c>
      <c r="E590">
        <v>200</v>
      </c>
      <c r="G590">
        <v>3.5</v>
      </c>
      <c r="H590">
        <v>3.5</v>
      </c>
      <c r="I590">
        <v>4</v>
      </c>
    </row>
    <row r="591" spans="1:9" x14ac:dyDescent="0.3">
      <c r="A591" t="s">
        <v>598</v>
      </c>
      <c r="B591">
        <v>15.9</v>
      </c>
      <c r="C591">
        <v>8.1597000000000008</v>
      </c>
      <c r="D591" s="1">
        <v>2.8649999999999998E-7</v>
      </c>
      <c r="E591">
        <v>200</v>
      </c>
      <c r="G591">
        <v>3</v>
      </c>
      <c r="H591">
        <v>4.5</v>
      </c>
      <c r="I591">
        <v>7.5</v>
      </c>
    </row>
    <row r="592" spans="1:9" x14ac:dyDescent="0.3">
      <c r="A592" t="s">
        <v>599</v>
      </c>
      <c r="B592">
        <v>15.9</v>
      </c>
      <c r="C592">
        <v>8.1803000000000008</v>
      </c>
      <c r="D592" s="1">
        <v>2.8480000000000001E-7</v>
      </c>
      <c r="E592">
        <v>200</v>
      </c>
      <c r="G592">
        <v>1</v>
      </c>
      <c r="H592">
        <v>6.5</v>
      </c>
      <c r="I592">
        <v>9</v>
      </c>
    </row>
    <row r="593" spans="1:9" x14ac:dyDescent="0.3">
      <c r="A593" t="s">
        <v>600</v>
      </c>
      <c r="B593">
        <v>15.9</v>
      </c>
      <c r="C593">
        <v>8.1996000000000002</v>
      </c>
      <c r="D593" s="1">
        <v>2.8439999999999998E-7</v>
      </c>
      <c r="E593">
        <v>200</v>
      </c>
      <c r="G593">
        <v>2</v>
      </c>
      <c r="H593">
        <v>5.5</v>
      </c>
      <c r="I593">
        <v>8.5</v>
      </c>
    </row>
    <row r="594" spans="1:9" x14ac:dyDescent="0.3">
      <c r="A594" t="s">
        <v>601</v>
      </c>
      <c r="B594">
        <v>15.9</v>
      </c>
      <c r="C594">
        <v>8.2201000000000004</v>
      </c>
      <c r="D594" s="1">
        <v>2.8449999999999999E-7</v>
      </c>
      <c r="E594">
        <v>200</v>
      </c>
      <c r="G594">
        <v>9</v>
      </c>
      <c r="H594">
        <v>3</v>
      </c>
      <c r="I594">
        <v>14</v>
      </c>
    </row>
    <row r="595" spans="1:9" x14ac:dyDescent="0.3">
      <c r="A595" t="s">
        <v>602</v>
      </c>
      <c r="B595">
        <v>15.9</v>
      </c>
      <c r="C595">
        <v>8.2398000000000007</v>
      </c>
      <c r="D595" s="1">
        <v>2.8340000000000001E-7</v>
      </c>
      <c r="E595">
        <v>200</v>
      </c>
      <c r="G595">
        <v>2</v>
      </c>
      <c r="H595">
        <v>2</v>
      </c>
      <c r="I595">
        <v>7.5</v>
      </c>
    </row>
    <row r="596" spans="1:9" x14ac:dyDescent="0.3">
      <c r="A596" t="s">
        <v>603</v>
      </c>
      <c r="B596">
        <v>15.9</v>
      </c>
      <c r="C596">
        <v>8.26</v>
      </c>
      <c r="D596" s="1">
        <v>2.8270000000000001E-7</v>
      </c>
      <c r="E596">
        <v>200</v>
      </c>
      <c r="G596">
        <v>3</v>
      </c>
      <c r="H596">
        <v>2.5</v>
      </c>
      <c r="I596">
        <v>2</v>
      </c>
    </row>
    <row r="597" spans="1:9" x14ac:dyDescent="0.3">
      <c r="A597" t="s">
        <v>604</v>
      </c>
      <c r="B597">
        <v>15.9</v>
      </c>
      <c r="C597">
        <v>8.2795000000000005</v>
      </c>
      <c r="D597" s="1">
        <v>2.8299999999999998E-7</v>
      </c>
      <c r="E597">
        <v>200</v>
      </c>
      <c r="G597">
        <v>1.5</v>
      </c>
      <c r="H597">
        <v>10</v>
      </c>
      <c r="I597">
        <v>13.5</v>
      </c>
    </row>
    <row r="598" spans="1:9" x14ac:dyDescent="0.3">
      <c r="A598" t="s">
        <v>605</v>
      </c>
      <c r="B598">
        <v>15.9</v>
      </c>
      <c r="C598">
        <v>8.3002000000000002</v>
      </c>
      <c r="D598" s="1">
        <v>2.8229999999999998E-7</v>
      </c>
      <c r="E598">
        <v>200</v>
      </c>
      <c r="G598">
        <v>6.5</v>
      </c>
      <c r="H598">
        <v>2</v>
      </c>
      <c r="I598">
        <v>11.5</v>
      </c>
    </row>
    <row r="599" spans="1:9" x14ac:dyDescent="0.3">
      <c r="A599" t="s">
        <v>606</v>
      </c>
      <c r="B599">
        <v>15.9</v>
      </c>
      <c r="C599">
        <v>8.3203999999999994</v>
      </c>
      <c r="D599" s="1">
        <v>2.8130000000000001E-7</v>
      </c>
      <c r="E599">
        <v>200</v>
      </c>
      <c r="G599">
        <v>1.5</v>
      </c>
      <c r="H599">
        <v>1.5</v>
      </c>
      <c r="I599">
        <v>7.5</v>
      </c>
    </row>
    <row r="600" spans="1:9" x14ac:dyDescent="0.3">
      <c r="A600" t="s">
        <v>607</v>
      </c>
      <c r="B600">
        <v>15.9</v>
      </c>
      <c r="C600">
        <v>8.3416999999999994</v>
      </c>
      <c r="D600" s="1">
        <v>2.7949999999999998E-7</v>
      </c>
      <c r="E600">
        <v>200</v>
      </c>
      <c r="G600">
        <v>4</v>
      </c>
      <c r="H600">
        <v>2.5</v>
      </c>
      <c r="I600">
        <v>9</v>
      </c>
    </row>
    <row r="601" spans="1:9" x14ac:dyDescent="0.3">
      <c r="A601" t="s">
        <v>608</v>
      </c>
      <c r="B601">
        <v>15.9</v>
      </c>
      <c r="C601">
        <v>8.3613</v>
      </c>
      <c r="D601" s="1">
        <v>2.8009999999999997E-7</v>
      </c>
      <c r="E601">
        <v>200</v>
      </c>
      <c r="G601">
        <v>5.5</v>
      </c>
      <c r="H601">
        <v>1.5</v>
      </c>
      <c r="I601">
        <v>15.5</v>
      </c>
    </row>
    <row r="602" spans="1:9" x14ac:dyDescent="0.3">
      <c r="A602" t="s">
        <v>609</v>
      </c>
      <c r="B602">
        <v>15.9</v>
      </c>
      <c r="C602">
        <v>8.3796999999999997</v>
      </c>
      <c r="D602" s="1">
        <v>2.7959999999999999E-7</v>
      </c>
      <c r="E602">
        <v>200</v>
      </c>
      <c r="G602">
        <v>8</v>
      </c>
      <c r="H602">
        <v>3</v>
      </c>
      <c r="I602">
        <v>22.5</v>
      </c>
    </row>
    <row r="603" spans="1:9" x14ac:dyDescent="0.3">
      <c r="A603" t="s">
        <v>610</v>
      </c>
      <c r="B603">
        <v>15.9</v>
      </c>
      <c r="C603">
        <v>8.4016999999999999</v>
      </c>
      <c r="D603" s="1">
        <v>2.7850000000000001E-7</v>
      </c>
      <c r="E603">
        <v>200</v>
      </c>
      <c r="G603">
        <v>2</v>
      </c>
      <c r="H603">
        <v>6.5</v>
      </c>
      <c r="I603">
        <v>3.5</v>
      </c>
    </row>
    <row r="604" spans="1:9" x14ac:dyDescent="0.3">
      <c r="A604" t="s">
        <v>611</v>
      </c>
      <c r="B604">
        <v>15</v>
      </c>
      <c r="C604">
        <v>8.4192999999999998</v>
      </c>
      <c r="D604" s="1">
        <v>2.7770000000000001E-7</v>
      </c>
      <c r="E604">
        <v>200</v>
      </c>
      <c r="G604">
        <v>2</v>
      </c>
      <c r="H604">
        <v>2.5</v>
      </c>
      <c r="I604">
        <v>11</v>
      </c>
    </row>
    <row r="605" spans="1:9" x14ac:dyDescent="0.3">
      <c r="A605" t="s">
        <v>612</v>
      </c>
      <c r="B605">
        <v>15</v>
      </c>
      <c r="C605">
        <v>8.4406999999999996</v>
      </c>
      <c r="D605" s="1">
        <v>2.776E-7</v>
      </c>
      <c r="E605">
        <v>200</v>
      </c>
      <c r="G605">
        <v>3.5</v>
      </c>
      <c r="H605">
        <v>8</v>
      </c>
      <c r="I605">
        <v>18.5</v>
      </c>
    </row>
    <row r="606" spans="1:9" x14ac:dyDescent="0.3">
      <c r="A606" t="s">
        <v>613</v>
      </c>
      <c r="B606">
        <v>15.9</v>
      </c>
      <c r="C606">
        <v>8.4605999999999995</v>
      </c>
      <c r="D606" s="1">
        <v>2.776E-7</v>
      </c>
      <c r="E606">
        <v>200</v>
      </c>
      <c r="G606">
        <v>3</v>
      </c>
      <c r="H606">
        <v>6.5</v>
      </c>
      <c r="I606">
        <v>12</v>
      </c>
    </row>
    <row r="607" spans="1:9" x14ac:dyDescent="0.3">
      <c r="A607" t="s">
        <v>614</v>
      </c>
      <c r="B607">
        <v>15.9</v>
      </c>
      <c r="C607">
        <v>8.4807000000000006</v>
      </c>
      <c r="D607" s="1">
        <v>2.7609999999999999E-7</v>
      </c>
      <c r="E607">
        <v>200</v>
      </c>
      <c r="G607">
        <v>5.5</v>
      </c>
      <c r="H607">
        <v>9.5</v>
      </c>
      <c r="I607">
        <v>26.5</v>
      </c>
    </row>
    <row r="608" spans="1:9" x14ac:dyDescent="0.3">
      <c r="A608" t="s">
        <v>615</v>
      </c>
      <c r="B608">
        <v>15.9</v>
      </c>
      <c r="C608">
        <v>8.5007000000000001</v>
      </c>
      <c r="D608" s="1">
        <v>2.7679999999999999E-7</v>
      </c>
      <c r="E608">
        <v>200</v>
      </c>
      <c r="G608">
        <v>2</v>
      </c>
      <c r="H608">
        <v>2.5</v>
      </c>
      <c r="I608">
        <v>11.5</v>
      </c>
    </row>
    <row r="609" spans="1:9" x14ac:dyDescent="0.3">
      <c r="A609" t="s">
        <v>616</v>
      </c>
      <c r="B609">
        <v>15.9</v>
      </c>
      <c r="C609">
        <v>8.5200999999999993</v>
      </c>
      <c r="D609" s="1">
        <v>2.7679999999999999E-7</v>
      </c>
      <c r="E609">
        <v>200</v>
      </c>
      <c r="G609">
        <v>2</v>
      </c>
      <c r="H609">
        <v>3</v>
      </c>
      <c r="I609">
        <v>15</v>
      </c>
    </row>
    <row r="610" spans="1:9" x14ac:dyDescent="0.3">
      <c r="A610" t="s">
        <v>617</v>
      </c>
      <c r="B610">
        <v>15.9</v>
      </c>
      <c r="C610">
        <v>8.5395000000000003</v>
      </c>
      <c r="D610" s="1">
        <v>2.7630000000000001E-7</v>
      </c>
      <c r="E610">
        <v>200</v>
      </c>
      <c r="G610">
        <v>4</v>
      </c>
      <c r="H610">
        <v>6</v>
      </c>
      <c r="I610">
        <v>15</v>
      </c>
    </row>
    <row r="611" spans="1:9" x14ac:dyDescent="0.3">
      <c r="A611" t="s">
        <v>618</v>
      </c>
      <c r="B611">
        <v>15.9</v>
      </c>
      <c r="C611">
        <v>8.5609999999999999</v>
      </c>
      <c r="D611" s="1">
        <v>2.7420000000000001E-7</v>
      </c>
      <c r="E611">
        <v>200</v>
      </c>
      <c r="G611">
        <v>4</v>
      </c>
      <c r="H611">
        <v>7</v>
      </c>
      <c r="I611">
        <v>11.5</v>
      </c>
    </row>
    <row r="612" spans="1:9" x14ac:dyDescent="0.3">
      <c r="A612" t="s">
        <v>619</v>
      </c>
      <c r="B612">
        <v>15.9</v>
      </c>
      <c r="C612">
        <v>8.5815999999999999</v>
      </c>
      <c r="D612" s="1">
        <v>2.7210000000000001E-7</v>
      </c>
      <c r="E612">
        <v>200</v>
      </c>
      <c r="G612">
        <v>2.5</v>
      </c>
      <c r="H612">
        <v>4</v>
      </c>
      <c r="I612">
        <v>1.5</v>
      </c>
    </row>
    <row r="613" spans="1:9" x14ac:dyDescent="0.3">
      <c r="A613" t="s">
        <v>620</v>
      </c>
      <c r="B613">
        <v>15.9</v>
      </c>
      <c r="C613">
        <v>8.6035000000000004</v>
      </c>
      <c r="D613" s="1">
        <v>2.7249999999999999E-7</v>
      </c>
      <c r="E613">
        <v>200</v>
      </c>
      <c r="G613">
        <v>1</v>
      </c>
      <c r="H613">
        <v>3</v>
      </c>
      <c r="I613">
        <v>10</v>
      </c>
    </row>
    <row r="614" spans="1:9" x14ac:dyDescent="0.3">
      <c r="A614" t="s">
        <v>621</v>
      </c>
      <c r="B614">
        <v>15</v>
      </c>
      <c r="C614">
        <v>8.6193000000000008</v>
      </c>
      <c r="D614" s="1">
        <v>2.7350000000000001E-7</v>
      </c>
      <c r="E614">
        <v>200</v>
      </c>
      <c r="G614">
        <v>4</v>
      </c>
      <c r="H614">
        <v>7</v>
      </c>
      <c r="I614">
        <v>14.5</v>
      </c>
    </row>
    <row r="615" spans="1:9" x14ac:dyDescent="0.3">
      <c r="A615" t="s">
        <v>622</v>
      </c>
      <c r="B615">
        <v>15.9</v>
      </c>
      <c r="C615">
        <v>8.6412999999999993</v>
      </c>
      <c r="D615" s="1">
        <v>2.7259999999999999E-7</v>
      </c>
      <c r="E615">
        <v>200</v>
      </c>
      <c r="G615">
        <v>1</v>
      </c>
      <c r="H615">
        <v>6</v>
      </c>
      <c r="I615">
        <v>10</v>
      </c>
    </row>
    <row r="616" spans="1:9" x14ac:dyDescent="0.3">
      <c r="A616" t="s">
        <v>623</v>
      </c>
      <c r="B616">
        <v>15.9</v>
      </c>
      <c r="C616">
        <v>8.6606000000000005</v>
      </c>
      <c r="D616" s="1">
        <v>2.7230000000000002E-7</v>
      </c>
      <c r="E616">
        <v>200</v>
      </c>
      <c r="G616">
        <v>3.5</v>
      </c>
      <c r="H616">
        <v>5.5</v>
      </c>
      <c r="I616">
        <v>15</v>
      </c>
    </row>
    <row r="617" spans="1:9" x14ac:dyDescent="0.3">
      <c r="A617" t="s">
        <v>624</v>
      </c>
      <c r="B617">
        <v>15.9</v>
      </c>
      <c r="C617">
        <v>8.6807999999999996</v>
      </c>
      <c r="D617" s="1">
        <v>2.7049999999999999E-7</v>
      </c>
      <c r="E617">
        <v>200</v>
      </c>
      <c r="G617">
        <v>3</v>
      </c>
      <c r="H617">
        <v>5</v>
      </c>
      <c r="I617">
        <v>19</v>
      </c>
    </row>
    <row r="618" spans="1:9" x14ac:dyDescent="0.3">
      <c r="A618" t="s">
        <v>625</v>
      </c>
      <c r="B618">
        <v>15.9</v>
      </c>
      <c r="C618">
        <v>8.7013999999999996</v>
      </c>
      <c r="D618" s="1">
        <v>2.713E-7</v>
      </c>
      <c r="E618">
        <v>200</v>
      </c>
      <c r="G618">
        <v>-1.5</v>
      </c>
      <c r="H618">
        <v>7</v>
      </c>
      <c r="I618">
        <v>13</v>
      </c>
    </row>
    <row r="619" spans="1:9" x14ac:dyDescent="0.3">
      <c r="A619" t="s">
        <v>626</v>
      </c>
      <c r="B619">
        <v>15.9</v>
      </c>
      <c r="C619">
        <v>8.7211999999999996</v>
      </c>
      <c r="D619" s="1">
        <v>2.7080000000000002E-7</v>
      </c>
      <c r="E619">
        <v>200</v>
      </c>
      <c r="G619">
        <v>2</v>
      </c>
      <c r="H619">
        <v>7</v>
      </c>
      <c r="I619">
        <v>9</v>
      </c>
    </row>
    <row r="620" spans="1:9" x14ac:dyDescent="0.3">
      <c r="A620" t="s">
        <v>627</v>
      </c>
      <c r="B620">
        <v>15.9</v>
      </c>
      <c r="C620">
        <v>8.74</v>
      </c>
      <c r="D620" s="1">
        <v>2.6899999999999999E-7</v>
      </c>
      <c r="E620">
        <v>200</v>
      </c>
      <c r="G620">
        <v>0.5</v>
      </c>
      <c r="H620">
        <v>4</v>
      </c>
      <c r="I620">
        <v>1</v>
      </c>
    </row>
    <row r="621" spans="1:9" x14ac:dyDescent="0.3">
      <c r="A621" t="s">
        <v>628</v>
      </c>
      <c r="B621">
        <v>15.9</v>
      </c>
      <c r="C621">
        <v>8.7605000000000004</v>
      </c>
      <c r="D621" s="1">
        <v>2.6959999999999998E-7</v>
      </c>
      <c r="E621">
        <v>200</v>
      </c>
      <c r="G621">
        <v>1</v>
      </c>
      <c r="H621">
        <v>3</v>
      </c>
      <c r="I621">
        <v>7.5</v>
      </c>
    </row>
    <row r="622" spans="1:9" x14ac:dyDescent="0.3">
      <c r="A622" t="s">
        <v>629</v>
      </c>
      <c r="B622">
        <v>15.9</v>
      </c>
      <c r="C622">
        <v>8.7782999999999998</v>
      </c>
      <c r="D622" s="1">
        <v>2.6899999999999999E-7</v>
      </c>
      <c r="E622">
        <v>200</v>
      </c>
      <c r="G622">
        <v>2</v>
      </c>
      <c r="H622">
        <v>6</v>
      </c>
      <c r="I622">
        <v>18</v>
      </c>
    </row>
    <row r="623" spans="1:9" x14ac:dyDescent="0.3">
      <c r="A623" t="s">
        <v>630</v>
      </c>
      <c r="B623">
        <v>15.9</v>
      </c>
      <c r="C623">
        <v>8.8010999999999999</v>
      </c>
      <c r="D623" s="1">
        <v>2.6829999999999999E-7</v>
      </c>
      <c r="E623">
        <v>200</v>
      </c>
      <c r="G623">
        <v>3.5</v>
      </c>
      <c r="H623">
        <v>5</v>
      </c>
      <c r="I623">
        <v>14.5</v>
      </c>
    </row>
    <row r="624" spans="1:9" x14ac:dyDescent="0.3">
      <c r="A624" t="s">
        <v>631</v>
      </c>
      <c r="B624">
        <v>15.9</v>
      </c>
      <c r="C624">
        <v>8.8251000000000008</v>
      </c>
      <c r="D624" s="1">
        <v>2.6829999999999999E-7</v>
      </c>
      <c r="E624">
        <v>200</v>
      </c>
      <c r="G624">
        <v>2</v>
      </c>
      <c r="H624">
        <v>1</v>
      </c>
      <c r="I624">
        <v>9</v>
      </c>
    </row>
    <row r="625" spans="1:9" x14ac:dyDescent="0.3">
      <c r="A625" t="s">
        <v>632</v>
      </c>
      <c r="B625">
        <v>15.9</v>
      </c>
      <c r="C625">
        <v>8.8414000000000001</v>
      </c>
      <c r="D625" s="1">
        <v>2.6800000000000002E-7</v>
      </c>
      <c r="E625">
        <v>200</v>
      </c>
      <c r="G625">
        <v>1</v>
      </c>
      <c r="H625">
        <v>2.5</v>
      </c>
      <c r="I625">
        <v>14.5</v>
      </c>
    </row>
    <row r="626" spans="1:9" x14ac:dyDescent="0.3">
      <c r="A626" t="s">
        <v>633</v>
      </c>
      <c r="B626">
        <v>15.9</v>
      </c>
      <c r="C626">
        <v>8.8618000000000006</v>
      </c>
      <c r="D626" s="1">
        <v>2.6870000000000002E-7</v>
      </c>
      <c r="E626">
        <v>200</v>
      </c>
      <c r="G626">
        <v>0</v>
      </c>
      <c r="H626">
        <v>0</v>
      </c>
      <c r="I626">
        <v>4</v>
      </c>
    </row>
    <row r="627" spans="1:9" x14ac:dyDescent="0.3">
      <c r="A627" t="s">
        <v>634</v>
      </c>
      <c r="B627">
        <v>15.9</v>
      </c>
      <c r="C627">
        <v>8.8833000000000002</v>
      </c>
      <c r="D627" s="1">
        <v>2.6580000000000001E-7</v>
      </c>
      <c r="E627">
        <v>200</v>
      </c>
      <c r="G627">
        <v>1</v>
      </c>
      <c r="H627">
        <v>4</v>
      </c>
      <c r="I627">
        <v>14.5</v>
      </c>
    </row>
    <row r="628" spans="1:9" x14ac:dyDescent="0.3">
      <c r="A628" t="s">
        <v>635</v>
      </c>
      <c r="B628">
        <v>15.9</v>
      </c>
      <c r="C628">
        <v>8.8973999999999993</v>
      </c>
      <c r="D628" s="1">
        <v>2.6650000000000001E-7</v>
      </c>
      <c r="E628">
        <v>200</v>
      </c>
      <c r="G628">
        <v>0.5</v>
      </c>
      <c r="H628">
        <v>3</v>
      </c>
      <c r="I628">
        <v>15.5</v>
      </c>
    </row>
    <row r="629" spans="1:9" x14ac:dyDescent="0.3">
      <c r="A629" t="s">
        <v>636</v>
      </c>
      <c r="B629">
        <v>15.9</v>
      </c>
      <c r="C629">
        <v>8.9197000000000006</v>
      </c>
      <c r="D629" s="1">
        <v>2.6510000000000001E-7</v>
      </c>
      <c r="E629">
        <v>200</v>
      </c>
      <c r="G629">
        <v>1.5</v>
      </c>
      <c r="H629">
        <v>5</v>
      </c>
      <c r="I629">
        <v>14</v>
      </c>
    </row>
    <row r="630" spans="1:9" x14ac:dyDescent="0.3">
      <c r="A630" t="s">
        <v>637</v>
      </c>
      <c r="B630">
        <v>15.9</v>
      </c>
      <c r="C630">
        <v>8.9410000000000007</v>
      </c>
      <c r="D630" s="1">
        <v>2.6590000000000002E-7</v>
      </c>
      <c r="E630">
        <v>200</v>
      </c>
      <c r="G630">
        <v>2</v>
      </c>
      <c r="H630">
        <v>3</v>
      </c>
      <c r="I630">
        <v>13</v>
      </c>
    </row>
    <row r="631" spans="1:9" x14ac:dyDescent="0.3">
      <c r="A631" t="s">
        <v>638</v>
      </c>
      <c r="B631">
        <v>15.9</v>
      </c>
      <c r="C631">
        <v>8.9611999999999998</v>
      </c>
      <c r="D631" s="1">
        <v>2.657E-7</v>
      </c>
      <c r="E631">
        <v>200</v>
      </c>
      <c r="G631">
        <v>4</v>
      </c>
      <c r="H631">
        <v>5.5</v>
      </c>
      <c r="I631">
        <v>23</v>
      </c>
    </row>
    <row r="632" spans="1:9" x14ac:dyDescent="0.3">
      <c r="A632" t="s">
        <v>639</v>
      </c>
      <c r="B632">
        <v>15.9</v>
      </c>
      <c r="C632">
        <v>8.9819999999999993</v>
      </c>
      <c r="D632" s="1">
        <v>2.6259999999999998E-7</v>
      </c>
      <c r="E632">
        <v>200</v>
      </c>
      <c r="G632">
        <v>1</v>
      </c>
      <c r="H632">
        <v>6.5</v>
      </c>
      <c r="I632">
        <v>12.5</v>
      </c>
    </row>
    <row r="633" spans="1:9" x14ac:dyDescent="0.3">
      <c r="A633" t="s">
        <v>640</v>
      </c>
      <c r="B633">
        <v>15.9</v>
      </c>
      <c r="C633">
        <v>9.0016999999999996</v>
      </c>
      <c r="D633" s="1">
        <v>2.6249999999999997E-7</v>
      </c>
      <c r="E633">
        <v>200</v>
      </c>
      <c r="G633">
        <v>2</v>
      </c>
      <c r="H633">
        <v>3.5</v>
      </c>
      <c r="I633">
        <v>17</v>
      </c>
    </row>
    <row r="634" spans="1:9" x14ac:dyDescent="0.3">
      <c r="A634" t="s">
        <v>641</v>
      </c>
      <c r="B634">
        <v>15.9</v>
      </c>
      <c r="C634">
        <v>6.4996999999999998</v>
      </c>
      <c r="D634" s="1">
        <v>2.607E-7</v>
      </c>
      <c r="E634">
        <v>200</v>
      </c>
      <c r="G634">
        <v>0</v>
      </c>
      <c r="H634">
        <v>0.5</v>
      </c>
      <c r="I634">
        <v>-0.5</v>
      </c>
    </row>
    <row r="635" spans="1:9" x14ac:dyDescent="0.3">
      <c r="A635" t="s">
        <v>642</v>
      </c>
      <c r="B635">
        <v>15.9</v>
      </c>
      <c r="C635">
        <v>6.5201000000000002</v>
      </c>
      <c r="D635" s="1">
        <v>2.6030000000000002E-7</v>
      </c>
      <c r="E635">
        <v>200</v>
      </c>
      <c r="G635">
        <v>0</v>
      </c>
      <c r="H635">
        <v>0</v>
      </c>
      <c r="I635">
        <v>-1.5</v>
      </c>
    </row>
    <row r="636" spans="1:9" x14ac:dyDescent="0.3">
      <c r="A636" t="s">
        <v>643</v>
      </c>
      <c r="B636">
        <v>15.9</v>
      </c>
      <c r="C636">
        <v>6.5374999999999996</v>
      </c>
      <c r="D636" s="1">
        <v>2.6090000000000001E-7</v>
      </c>
      <c r="E636">
        <v>200</v>
      </c>
      <c r="G636">
        <v>0</v>
      </c>
      <c r="H636">
        <v>-1.5</v>
      </c>
      <c r="I636">
        <v>-4</v>
      </c>
    </row>
    <row r="637" spans="1:9" x14ac:dyDescent="0.3">
      <c r="A637" t="s">
        <v>644</v>
      </c>
      <c r="B637">
        <v>15.9</v>
      </c>
      <c r="C637">
        <v>6.5594999999999999</v>
      </c>
      <c r="D637" s="1">
        <v>2.586E-7</v>
      </c>
      <c r="E637">
        <v>200</v>
      </c>
      <c r="G637">
        <v>0</v>
      </c>
      <c r="H637">
        <v>0.5</v>
      </c>
      <c r="I637">
        <v>3.5</v>
      </c>
    </row>
    <row r="638" spans="1:9" x14ac:dyDescent="0.3">
      <c r="A638" t="s">
        <v>645</v>
      </c>
      <c r="B638">
        <v>15.9</v>
      </c>
      <c r="C638">
        <v>6.5804999999999998</v>
      </c>
      <c r="D638" s="1">
        <v>2.5950000000000001E-7</v>
      </c>
      <c r="E638">
        <v>200</v>
      </c>
      <c r="G638">
        <v>0</v>
      </c>
      <c r="H638">
        <v>1</v>
      </c>
      <c r="I638">
        <v>1</v>
      </c>
    </row>
    <row r="639" spans="1:9" x14ac:dyDescent="0.3">
      <c r="A639" t="s">
        <v>646</v>
      </c>
      <c r="B639">
        <v>15.9</v>
      </c>
      <c r="C639">
        <v>6.6007999999999996</v>
      </c>
      <c r="D639" s="1">
        <v>2.5899999999999998E-7</v>
      </c>
      <c r="E639">
        <v>200</v>
      </c>
      <c r="G639">
        <v>0</v>
      </c>
      <c r="H639">
        <v>0</v>
      </c>
      <c r="I639">
        <v>0</v>
      </c>
    </row>
    <row r="640" spans="1:9" x14ac:dyDescent="0.3">
      <c r="A640" t="s">
        <v>647</v>
      </c>
      <c r="B640">
        <v>15.9</v>
      </c>
      <c r="C640">
        <v>6.6207000000000003</v>
      </c>
      <c r="D640" s="1">
        <v>2.5779999999999999E-7</v>
      </c>
      <c r="E640">
        <v>200</v>
      </c>
      <c r="G640">
        <v>1</v>
      </c>
      <c r="H640">
        <v>0</v>
      </c>
      <c r="I640">
        <v>4</v>
      </c>
    </row>
    <row r="641" spans="1:9" x14ac:dyDescent="0.3">
      <c r="A641" t="s">
        <v>648</v>
      </c>
      <c r="B641">
        <v>15.9</v>
      </c>
      <c r="C641">
        <v>6.6407999999999996</v>
      </c>
      <c r="D641" s="1">
        <v>2.5750000000000002E-7</v>
      </c>
      <c r="E641">
        <v>200</v>
      </c>
      <c r="G641">
        <v>0</v>
      </c>
      <c r="H641">
        <v>1</v>
      </c>
      <c r="I641">
        <v>-1</v>
      </c>
    </row>
    <row r="642" spans="1:9" x14ac:dyDescent="0.3">
      <c r="A642" t="s">
        <v>649</v>
      </c>
      <c r="B642">
        <v>15.9</v>
      </c>
      <c r="C642">
        <v>6.6601999999999997</v>
      </c>
      <c r="D642" s="1">
        <v>2.5680000000000002E-7</v>
      </c>
      <c r="E642">
        <v>200</v>
      </c>
      <c r="G642">
        <v>0</v>
      </c>
      <c r="H642">
        <v>0.5</v>
      </c>
      <c r="I642">
        <v>0</v>
      </c>
    </row>
    <row r="643" spans="1:9" x14ac:dyDescent="0.3">
      <c r="A643" t="s">
        <v>650</v>
      </c>
      <c r="B643">
        <v>15.9</v>
      </c>
      <c r="C643">
        <v>6.6798000000000002</v>
      </c>
      <c r="D643" s="1">
        <v>2.5800000000000001E-7</v>
      </c>
      <c r="E643">
        <v>200</v>
      </c>
      <c r="G643">
        <v>-0.5</v>
      </c>
      <c r="H643">
        <v>-1</v>
      </c>
      <c r="I643">
        <v>2</v>
      </c>
    </row>
    <row r="644" spans="1:9" x14ac:dyDescent="0.3">
      <c r="A644" t="s">
        <v>651</v>
      </c>
      <c r="B644">
        <v>15.9</v>
      </c>
      <c r="C644">
        <v>6.7003000000000004</v>
      </c>
      <c r="D644" s="1">
        <v>2.5629999999999999E-7</v>
      </c>
      <c r="E644">
        <v>200</v>
      </c>
      <c r="G644">
        <v>0</v>
      </c>
      <c r="H644">
        <v>0</v>
      </c>
      <c r="I644">
        <v>-5</v>
      </c>
    </row>
    <row r="645" spans="1:9" x14ac:dyDescent="0.3">
      <c r="A645" t="s">
        <v>652</v>
      </c>
      <c r="B645">
        <v>15.9</v>
      </c>
      <c r="C645">
        <v>6.7209000000000003</v>
      </c>
      <c r="D645" s="1">
        <v>2.5610000000000002E-7</v>
      </c>
      <c r="E645">
        <v>200</v>
      </c>
      <c r="G645">
        <v>1</v>
      </c>
      <c r="H645">
        <v>-0.5</v>
      </c>
      <c r="I645">
        <v>6</v>
      </c>
    </row>
    <row r="646" spans="1:9" x14ac:dyDescent="0.3">
      <c r="A646" t="s">
        <v>653</v>
      </c>
      <c r="B646">
        <v>15.9</v>
      </c>
      <c r="C646">
        <v>6.7401</v>
      </c>
      <c r="D646" s="1">
        <v>2.5530000000000002E-7</v>
      </c>
      <c r="E646">
        <v>200</v>
      </c>
      <c r="G646">
        <v>-1</v>
      </c>
      <c r="H646">
        <v>2</v>
      </c>
      <c r="I646">
        <v>7</v>
      </c>
    </row>
    <row r="647" spans="1:9" x14ac:dyDescent="0.3">
      <c r="A647" t="s">
        <v>654</v>
      </c>
      <c r="B647">
        <v>15.9</v>
      </c>
      <c r="C647">
        <v>6.7603</v>
      </c>
      <c r="D647" s="1">
        <v>2.565E-7</v>
      </c>
      <c r="E647">
        <v>200</v>
      </c>
      <c r="G647">
        <v>0</v>
      </c>
      <c r="H647">
        <v>0</v>
      </c>
      <c r="I647">
        <v>1</v>
      </c>
    </row>
    <row r="648" spans="1:9" x14ac:dyDescent="0.3">
      <c r="A648" t="s">
        <v>655</v>
      </c>
      <c r="B648">
        <v>15.9</v>
      </c>
      <c r="C648">
        <v>6.7808000000000002</v>
      </c>
      <c r="D648" s="1">
        <v>2.5489999999999999E-7</v>
      </c>
      <c r="E648">
        <v>200</v>
      </c>
      <c r="G648">
        <v>-0.5</v>
      </c>
      <c r="H648">
        <v>0</v>
      </c>
      <c r="I648">
        <v>-2.5</v>
      </c>
    </row>
    <row r="649" spans="1:9" x14ac:dyDescent="0.3">
      <c r="A649" t="s">
        <v>656</v>
      </c>
      <c r="B649">
        <v>15.9</v>
      </c>
      <c r="C649">
        <v>6.8011999999999997</v>
      </c>
      <c r="D649" s="1">
        <v>2.5310000000000001E-7</v>
      </c>
      <c r="E649">
        <v>200</v>
      </c>
      <c r="G649">
        <v>0</v>
      </c>
      <c r="H649">
        <v>0</v>
      </c>
      <c r="I649">
        <v>-0.5</v>
      </c>
    </row>
    <row r="650" spans="1:9" x14ac:dyDescent="0.3">
      <c r="A650" t="s">
        <v>657</v>
      </c>
      <c r="B650">
        <v>15.9</v>
      </c>
      <c r="C650">
        <v>6.82</v>
      </c>
      <c r="D650" s="1">
        <v>2.5320000000000002E-7</v>
      </c>
      <c r="E650">
        <v>200</v>
      </c>
      <c r="G650">
        <v>-0.5</v>
      </c>
      <c r="H650">
        <v>0</v>
      </c>
      <c r="I650">
        <v>-1.5</v>
      </c>
    </row>
    <row r="651" spans="1:9" x14ac:dyDescent="0.3">
      <c r="A651" t="s">
        <v>658</v>
      </c>
      <c r="B651">
        <v>15.9</v>
      </c>
      <c r="C651">
        <v>6.8407</v>
      </c>
      <c r="D651" s="1">
        <v>2.5320000000000002E-7</v>
      </c>
      <c r="E651">
        <v>200</v>
      </c>
      <c r="G651">
        <v>1</v>
      </c>
      <c r="H651">
        <v>-0.5</v>
      </c>
      <c r="I651">
        <v>2</v>
      </c>
    </row>
    <row r="652" spans="1:9" x14ac:dyDescent="0.3">
      <c r="A652" t="s">
        <v>659</v>
      </c>
      <c r="B652">
        <v>15.9</v>
      </c>
      <c r="C652">
        <v>6.86</v>
      </c>
      <c r="D652" s="1">
        <v>2.5359999999999999E-7</v>
      </c>
      <c r="E652">
        <v>200</v>
      </c>
      <c r="G652">
        <v>-1.5</v>
      </c>
      <c r="H652">
        <v>0.5</v>
      </c>
      <c r="I652">
        <v>1</v>
      </c>
    </row>
    <row r="653" spans="1:9" x14ac:dyDescent="0.3">
      <c r="A653" t="s">
        <v>660</v>
      </c>
      <c r="B653">
        <v>15.9</v>
      </c>
      <c r="C653">
        <v>6.8795999999999999</v>
      </c>
      <c r="D653" s="1">
        <v>2.5429999999999999E-7</v>
      </c>
      <c r="E653">
        <v>200</v>
      </c>
      <c r="G653">
        <v>0</v>
      </c>
      <c r="H653">
        <v>0</v>
      </c>
      <c r="I653">
        <v>3</v>
      </c>
    </row>
    <row r="654" spans="1:9" x14ac:dyDescent="0.3">
      <c r="A654" t="s">
        <v>661</v>
      </c>
      <c r="B654">
        <v>15.9</v>
      </c>
      <c r="C654">
        <v>6.9004000000000003</v>
      </c>
      <c r="D654" s="1">
        <v>2.5180000000000002E-7</v>
      </c>
      <c r="E654">
        <v>200</v>
      </c>
      <c r="G654">
        <v>0</v>
      </c>
      <c r="H654">
        <v>-0.5</v>
      </c>
      <c r="I654">
        <v>-0.5</v>
      </c>
    </row>
    <row r="655" spans="1:9" x14ac:dyDescent="0.3">
      <c r="A655" t="s">
        <v>662</v>
      </c>
      <c r="B655">
        <v>15.9</v>
      </c>
      <c r="C655">
        <v>6.9207999999999998</v>
      </c>
      <c r="D655" s="1">
        <v>2.5180000000000002E-7</v>
      </c>
      <c r="E655">
        <v>200</v>
      </c>
      <c r="G655">
        <v>0</v>
      </c>
      <c r="H655">
        <v>1</v>
      </c>
      <c r="I655">
        <v>-2</v>
      </c>
    </row>
    <row r="656" spans="1:9" x14ac:dyDescent="0.3">
      <c r="A656" t="s">
        <v>663</v>
      </c>
      <c r="B656">
        <v>15.9</v>
      </c>
      <c r="C656">
        <v>6.9420999999999999</v>
      </c>
      <c r="D656" s="1">
        <v>2.522E-7</v>
      </c>
      <c r="E656">
        <v>200</v>
      </c>
      <c r="G656">
        <v>0</v>
      </c>
      <c r="H656">
        <v>0</v>
      </c>
      <c r="I656">
        <v>2.5</v>
      </c>
    </row>
    <row r="657" spans="1:9" x14ac:dyDescent="0.3">
      <c r="A657" t="s">
        <v>664</v>
      </c>
      <c r="B657">
        <v>15.9</v>
      </c>
      <c r="C657">
        <v>6.9607000000000001</v>
      </c>
      <c r="D657" s="1">
        <v>2.5240000000000001E-7</v>
      </c>
      <c r="E657">
        <v>200</v>
      </c>
      <c r="G657">
        <v>0</v>
      </c>
      <c r="H657">
        <v>0.5</v>
      </c>
      <c r="I657">
        <v>-1</v>
      </c>
    </row>
    <row r="658" spans="1:9" x14ac:dyDescent="0.3">
      <c r="A658" t="s">
        <v>665</v>
      </c>
      <c r="B658">
        <v>15.9</v>
      </c>
      <c r="C658">
        <v>6.9798999999999998</v>
      </c>
      <c r="D658" s="1">
        <v>2.515E-7</v>
      </c>
      <c r="E658">
        <v>200</v>
      </c>
      <c r="G658">
        <v>0</v>
      </c>
      <c r="H658">
        <v>0</v>
      </c>
      <c r="I658">
        <v>0</v>
      </c>
    </row>
    <row r="659" spans="1:9" x14ac:dyDescent="0.3">
      <c r="A659" t="s">
        <v>666</v>
      </c>
      <c r="B659">
        <v>15.9</v>
      </c>
      <c r="C659">
        <v>6.9985999999999997</v>
      </c>
      <c r="D659" s="1">
        <v>2.5059999999999998E-7</v>
      </c>
      <c r="E659">
        <v>200</v>
      </c>
      <c r="G659">
        <v>0</v>
      </c>
      <c r="H659">
        <v>0</v>
      </c>
      <c r="I659">
        <v>1</v>
      </c>
    </row>
    <row r="660" spans="1:9" x14ac:dyDescent="0.3">
      <c r="A660" t="s">
        <v>667</v>
      </c>
      <c r="B660">
        <v>15.9</v>
      </c>
      <c r="C660">
        <v>7.0183999999999997</v>
      </c>
      <c r="D660" s="1">
        <v>2.4970000000000002E-7</v>
      </c>
      <c r="E660">
        <v>200</v>
      </c>
      <c r="G660">
        <v>0</v>
      </c>
      <c r="H660">
        <v>1</v>
      </c>
      <c r="I660">
        <v>6.5</v>
      </c>
    </row>
    <row r="661" spans="1:9" x14ac:dyDescent="0.3">
      <c r="A661" t="s">
        <v>668</v>
      </c>
      <c r="B661">
        <v>15.9</v>
      </c>
      <c r="C661">
        <v>7.0401999999999996</v>
      </c>
      <c r="D661" s="1">
        <v>2.4839999999999997E-7</v>
      </c>
      <c r="E661">
        <v>200</v>
      </c>
      <c r="G661">
        <v>0</v>
      </c>
      <c r="H661">
        <v>0</v>
      </c>
      <c r="I661">
        <v>-2.5</v>
      </c>
    </row>
    <row r="662" spans="1:9" x14ac:dyDescent="0.3">
      <c r="A662" t="s">
        <v>669</v>
      </c>
      <c r="B662">
        <v>15.9</v>
      </c>
      <c r="C662">
        <v>7.0598999999999998</v>
      </c>
      <c r="D662" s="1">
        <v>2.4909999999999997E-7</v>
      </c>
      <c r="E662">
        <v>200</v>
      </c>
      <c r="G662">
        <v>-0.5</v>
      </c>
      <c r="H662">
        <v>-0.5</v>
      </c>
      <c r="I662">
        <v>-2</v>
      </c>
    </row>
    <row r="663" spans="1:9" x14ac:dyDescent="0.3">
      <c r="A663" t="s">
        <v>670</v>
      </c>
      <c r="B663">
        <v>15.9</v>
      </c>
      <c r="C663">
        <v>7.0823</v>
      </c>
      <c r="D663" s="1">
        <v>2.4839999999999997E-7</v>
      </c>
      <c r="E663">
        <v>200</v>
      </c>
      <c r="G663">
        <v>0</v>
      </c>
      <c r="H663">
        <v>0</v>
      </c>
      <c r="I663">
        <v>1</v>
      </c>
    </row>
    <row r="664" spans="1:9" x14ac:dyDescent="0.3">
      <c r="A664" t="s">
        <v>671</v>
      </c>
      <c r="B664">
        <v>15.9</v>
      </c>
      <c r="C664">
        <v>7.0994000000000002</v>
      </c>
      <c r="D664" s="1">
        <v>2.48E-7</v>
      </c>
      <c r="E664">
        <v>200</v>
      </c>
      <c r="G664">
        <v>0</v>
      </c>
      <c r="H664">
        <v>0</v>
      </c>
      <c r="I664">
        <v>-2.5</v>
      </c>
    </row>
    <row r="665" spans="1:9" x14ac:dyDescent="0.3">
      <c r="A665" t="s">
        <v>672</v>
      </c>
      <c r="B665">
        <v>15.9</v>
      </c>
      <c r="C665">
        <v>7.1203000000000003</v>
      </c>
      <c r="D665" s="1">
        <v>2.466E-7</v>
      </c>
      <c r="E665">
        <v>200</v>
      </c>
      <c r="G665">
        <v>1</v>
      </c>
      <c r="H665">
        <v>0</v>
      </c>
      <c r="I665">
        <v>1.5</v>
      </c>
    </row>
    <row r="666" spans="1:9" x14ac:dyDescent="0.3">
      <c r="A666" t="s">
        <v>673</v>
      </c>
      <c r="B666">
        <v>15.9</v>
      </c>
      <c r="C666">
        <v>7.1402000000000001</v>
      </c>
      <c r="D666" s="1">
        <v>2.4789999999999999E-7</v>
      </c>
      <c r="E666">
        <v>200</v>
      </c>
      <c r="G666">
        <v>0</v>
      </c>
      <c r="H666">
        <v>0</v>
      </c>
      <c r="I666">
        <v>0</v>
      </c>
    </row>
    <row r="667" spans="1:9" x14ac:dyDescent="0.3">
      <c r="A667" t="s">
        <v>674</v>
      </c>
      <c r="B667">
        <v>15.9</v>
      </c>
      <c r="C667">
        <v>7.1616999999999997</v>
      </c>
      <c r="D667" s="1">
        <v>2.4769999999999997E-7</v>
      </c>
      <c r="E667">
        <v>200</v>
      </c>
      <c r="G667">
        <v>0</v>
      </c>
      <c r="H667">
        <v>-0.5</v>
      </c>
      <c r="I667">
        <v>-1</v>
      </c>
    </row>
    <row r="668" spans="1:9" x14ac:dyDescent="0.3">
      <c r="A668" t="s">
        <v>675</v>
      </c>
      <c r="B668">
        <v>15.9</v>
      </c>
      <c r="C668">
        <v>7.1810999999999998</v>
      </c>
      <c r="D668" s="1">
        <v>2.4670000000000001E-7</v>
      </c>
      <c r="E668">
        <v>200</v>
      </c>
      <c r="G668">
        <v>0</v>
      </c>
      <c r="H668">
        <v>-0.5</v>
      </c>
      <c r="I668">
        <v>0</v>
      </c>
    </row>
    <row r="669" spans="1:9" x14ac:dyDescent="0.3">
      <c r="A669" t="s">
        <v>676</v>
      </c>
      <c r="B669">
        <v>15.9</v>
      </c>
      <c r="C669">
        <v>7.2005999999999997</v>
      </c>
      <c r="D669" s="1">
        <v>2.4600000000000001E-7</v>
      </c>
      <c r="E669">
        <v>200</v>
      </c>
      <c r="G669">
        <v>0</v>
      </c>
      <c r="H669">
        <v>-1</v>
      </c>
      <c r="I669">
        <v>-1</v>
      </c>
    </row>
    <row r="670" spans="1:9" x14ac:dyDescent="0.3">
      <c r="A670" t="s">
        <v>677</v>
      </c>
      <c r="B670">
        <v>15.9</v>
      </c>
      <c r="C670">
        <v>7.2198000000000002</v>
      </c>
      <c r="D670" s="1">
        <v>2.4620000000000002E-7</v>
      </c>
      <c r="E670">
        <v>200</v>
      </c>
      <c r="G670">
        <v>-0.5</v>
      </c>
      <c r="H670">
        <v>3</v>
      </c>
      <c r="I670">
        <v>7.5</v>
      </c>
    </row>
    <row r="671" spans="1:9" x14ac:dyDescent="0.3">
      <c r="A671" t="s">
        <v>678</v>
      </c>
      <c r="B671">
        <v>15</v>
      </c>
      <c r="C671">
        <v>7.2415000000000003</v>
      </c>
      <c r="D671" s="1">
        <v>2.4579999999999999E-7</v>
      </c>
      <c r="E671">
        <v>200</v>
      </c>
      <c r="G671">
        <v>0</v>
      </c>
      <c r="H671">
        <v>0</v>
      </c>
      <c r="I671">
        <v>5.5</v>
      </c>
    </row>
    <row r="672" spans="1:9" x14ac:dyDescent="0.3">
      <c r="A672" t="s">
        <v>679</v>
      </c>
      <c r="B672">
        <v>15.9</v>
      </c>
      <c r="C672">
        <v>7.2618</v>
      </c>
      <c r="D672" s="1">
        <v>2.4670000000000001E-7</v>
      </c>
      <c r="E672">
        <v>200</v>
      </c>
      <c r="G672">
        <v>0</v>
      </c>
      <c r="H672">
        <v>0.5</v>
      </c>
      <c r="I672">
        <v>6</v>
      </c>
    </row>
    <row r="673" spans="1:9" x14ac:dyDescent="0.3">
      <c r="A673" t="s">
        <v>680</v>
      </c>
      <c r="B673">
        <v>15.9</v>
      </c>
      <c r="C673">
        <v>7.2794999999999996</v>
      </c>
      <c r="D673" s="1">
        <v>2.4540000000000001E-7</v>
      </c>
      <c r="E673">
        <v>200</v>
      </c>
      <c r="G673">
        <v>0</v>
      </c>
      <c r="H673">
        <v>0.5</v>
      </c>
      <c r="I673">
        <v>-0.5</v>
      </c>
    </row>
    <row r="674" spans="1:9" x14ac:dyDescent="0.3">
      <c r="A674" t="s">
        <v>681</v>
      </c>
      <c r="B674">
        <v>15.9</v>
      </c>
      <c r="C674">
        <v>7.2981999999999996</v>
      </c>
      <c r="D674" s="1">
        <v>2.4509999999999999E-7</v>
      </c>
      <c r="E674">
        <v>200</v>
      </c>
      <c r="G674">
        <v>-0.5</v>
      </c>
      <c r="H674">
        <v>0</v>
      </c>
      <c r="I674">
        <v>2</v>
      </c>
    </row>
    <row r="675" spans="1:9" x14ac:dyDescent="0.3">
      <c r="A675" t="s">
        <v>682</v>
      </c>
      <c r="B675">
        <v>15.9</v>
      </c>
      <c r="C675">
        <v>7.3198999999999996</v>
      </c>
      <c r="D675" s="1">
        <v>2.4320000000000001E-7</v>
      </c>
      <c r="E675">
        <v>200</v>
      </c>
      <c r="G675">
        <v>0</v>
      </c>
      <c r="H675">
        <v>0.5</v>
      </c>
      <c r="I675">
        <v>0.5</v>
      </c>
    </row>
    <row r="676" spans="1:9" x14ac:dyDescent="0.3">
      <c r="A676" t="s">
        <v>683</v>
      </c>
      <c r="B676">
        <v>15.9</v>
      </c>
      <c r="C676">
        <v>7.3388</v>
      </c>
      <c r="D676" s="1">
        <v>2.4270000000000002E-7</v>
      </c>
      <c r="E676">
        <v>200</v>
      </c>
      <c r="G676">
        <v>0</v>
      </c>
      <c r="H676">
        <v>0</v>
      </c>
      <c r="I676">
        <v>-1.5</v>
      </c>
    </row>
    <row r="677" spans="1:9" x14ac:dyDescent="0.3">
      <c r="A677" t="s">
        <v>684</v>
      </c>
      <c r="B677">
        <v>15</v>
      </c>
      <c r="C677">
        <v>7.36</v>
      </c>
      <c r="D677" s="1">
        <v>2.4349999999999998E-7</v>
      </c>
      <c r="E677">
        <v>200</v>
      </c>
      <c r="G677">
        <v>0</v>
      </c>
      <c r="H677">
        <v>-0.5</v>
      </c>
      <c r="I677">
        <v>0</v>
      </c>
    </row>
    <row r="678" spans="1:9" x14ac:dyDescent="0.3">
      <c r="A678" t="s">
        <v>685</v>
      </c>
      <c r="B678">
        <v>15.9</v>
      </c>
      <c r="C678">
        <v>7.3788999999999998</v>
      </c>
      <c r="D678" s="1">
        <v>2.4349999999999998E-7</v>
      </c>
      <c r="E678">
        <v>200</v>
      </c>
      <c r="G678">
        <v>0</v>
      </c>
      <c r="H678">
        <v>-0.5</v>
      </c>
      <c r="I678">
        <v>-2</v>
      </c>
    </row>
    <row r="679" spans="1:9" x14ac:dyDescent="0.3">
      <c r="A679" t="s">
        <v>686</v>
      </c>
      <c r="B679">
        <v>15.9</v>
      </c>
      <c r="C679">
        <v>7.399</v>
      </c>
      <c r="D679" s="1">
        <v>2.4270000000000002E-7</v>
      </c>
      <c r="E679">
        <v>200</v>
      </c>
      <c r="G679">
        <v>0</v>
      </c>
      <c r="H679">
        <v>0</v>
      </c>
      <c r="I679">
        <v>-3</v>
      </c>
    </row>
    <row r="680" spans="1:9" x14ac:dyDescent="0.3">
      <c r="A680" t="s">
        <v>687</v>
      </c>
      <c r="B680">
        <v>15.9</v>
      </c>
      <c r="C680">
        <v>7.4211</v>
      </c>
      <c r="D680" s="1">
        <v>2.4190000000000002E-7</v>
      </c>
      <c r="E680">
        <v>200</v>
      </c>
      <c r="G680">
        <v>0</v>
      </c>
      <c r="H680">
        <v>2</v>
      </c>
      <c r="I680">
        <v>5.5</v>
      </c>
    </row>
    <row r="681" spans="1:9" x14ac:dyDescent="0.3">
      <c r="A681" t="s">
        <v>688</v>
      </c>
      <c r="B681">
        <v>15.9</v>
      </c>
      <c r="C681">
        <v>7.4410999999999996</v>
      </c>
      <c r="D681" s="1">
        <v>2.4130000000000002E-7</v>
      </c>
      <c r="E681">
        <v>200</v>
      </c>
      <c r="G681">
        <v>0</v>
      </c>
      <c r="H681">
        <v>-1</v>
      </c>
      <c r="I681">
        <v>-4.5</v>
      </c>
    </row>
    <row r="682" spans="1:9" x14ac:dyDescent="0.3">
      <c r="A682" t="s">
        <v>689</v>
      </c>
      <c r="B682">
        <v>15</v>
      </c>
      <c r="C682">
        <v>7.4598000000000004</v>
      </c>
      <c r="D682" s="1">
        <v>2.4200000000000002E-7</v>
      </c>
      <c r="E682">
        <v>200</v>
      </c>
      <c r="G682">
        <v>0</v>
      </c>
      <c r="H682">
        <v>-0.5</v>
      </c>
      <c r="I682">
        <v>-4</v>
      </c>
    </row>
    <row r="683" spans="1:9" x14ac:dyDescent="0.3">
      <c r="A683" t="s">
        <v>690</v>
      </c>
      <c r="B683">
        <v>15.9</v>
      </c>
      <c r="C683">
        <v>7.4805000000000001</v>
      </c>
      <c r="D683" s="1">
        <v>2.3900000000000001E-7</v>
      </c>
      <c r="E683">
        <v>200</v>
      </c>
      <c r="G683">
        <v>0</v>
      </c>
      <c r="H683">
        <v>0</v>
      </c>
      <c r="I683">
        <v>2</v>
      </c>
    </row>
    <row r="684" spans="1:9" x14ac:dyDescent="0.3">
      <c r="A684" t="s">
        <v>691</v>
      </c>
      <c r="B684">
        <v>15.9</v>
      </c>
      <c r="C684">
        <v>7.5026999999999999</v>
      </c>
      <c r="D684" s="1">
        <v>2.4050000000000002E-7</v>
      </c>
      <c r="E684">
        <v>200</v>
      </c>
      <c r="G684">
        <v>0</v>
      </c>
      <c r="H684">
        <v>0</v>
      </c>
      <c r="I684">
        <v>-0.5</v>
      </c>
    </row>
    <row r="685" spans="1:9" x14ac:dyDescent="0.3">
      <c r="A685" t="s">
        <v>692</v>
      </c>
      <c r="B685">
        <v>15.9</v>
      </c>
      <c r="C685">
        <v>7.5194999999999999</v>
      </c>
      <c r="D685" s="1">
        <v>2.4019999999999999E-7</v>
      </c>
      <c r="E685">
        <v>200</v>
      </c>
      <c r="G685">
        <v>0.5</v>
      </c>
      <c r="H685">
        <v>-0.5</v>
      </c>
      <c r="I685">
        <v>1</v>
      </c>
    </row>
    <row r="686" spans="1:9" x14ac:dyDescent="0.3">
      <c r="A686" t="s">
        <v>693</v>
      </c>
      <c r="B686">
        <v>15.9</v>
      </c>
      <c r="C686">
        <v>7.5412999999999997</v>
      </c>
      <c r="D686" s="1">
        <v>2.4079999999999999E-7</v>
      </c>
      <c r="E686">
        <v>200</v>
      </c>
      <c r="G686">
        <v>0</v>
      </c>
      <c r="H686">
        <v>0</v>
      </c>
      <c r="I686">
        <v>0.5</v>
      </c>
    </row>
    <row r="687" spans="1:9" x14ac:dyDescent="0.3">
      <c r="A687" t="s">
        <v>694</v>
      </c>
      <c r="B687">
        <v>15</v>
      </c>
      <c r="C687">
        <v>7.5636000000000001</v>
      </c>
      <c r="D687" s="1">
        <v>2.3910000000000002E-7</v>
      </c>
      <c r="E687">
        <v>200</v>
      </c>
      <c r="G687">
        <v>1</v>
      </c>
      <c r="H687">
        <v>1</v>
      </c>
      <c r="I687">
        <v>1.5</v>
      </c>
    </row>
    <row r="688" spans="1:9" x14ac:dyDescent="0.3">
      <c r="A688" t="s">
        <v>695</v>
      </c>
      <c r="B688">
        <v>15.9</v>
      </c>
      <c r="C688">
        <v>7.5808999999999997</v>
      </c>
      <c r="D688" s="1">
        <v>2.3900000000000001E-7</v>
      </c>
      <c r="E688">
        <v>200</v>
      </c>
      <c r="G688">
        <v>1</v>
      </c>
      <c r="H688">
        <v>0</v>
      </c>
      <c r="I688">
        <v>1.5</v>
      </c>
    </row>
    <row r="689" spans="1:9" x14ac:dyDescent="0.3">
      <c r="A689" t="s">
        <v>696</v>
      </c>
      <c r="B689">
        <v>15.9</v>
      </c>
      <c r="C689">
        <v>7.6005000000000003</v>
      </c>
      <c r="D689" s="1">
        <v>2.3809999999999999E-7</v>
      </c>
      <c r="E689">
        <v>200</v>
      </c>
      <c r="G689">
        <v>0</v>
      </c>
      <c r="H689">
        <v>0</v>
      </c>
      <c r="I689">
        <v>-1</v>
      </c>
    </row>
    <row r="690" spans="1:9" x14ac:dyDescent="0.3">
      <c r="A690" t="s">
        <v>697</v>
      </c>
      <c r="B690">
        <v>15.9</v>
      </c>
      <c r="C690">
        <v>7.6231999999999998</v>
      </c>
      <c r="D690" s="1">
        <v>2.3739999999999999E-7</v>
      </c>
      <c r="E690">
        <v>200</v>
      </c>
      <c r="G690">
        <v>0</v>
      </c>
      <c r="H690">
        <v>0</v>
      </c>
      <c r="I690">
        <v>1.5</v>
      </c>
    </row>
    <row r="691" spans="1:9" x14ac:dyDescent="0.3">
      <c r="A691" t="s">
        <v>698</v>
      </c>
      <c r="B691">
        <v>15.9</v>
      </c>
      <c r="C691">
        <v>7.6413000000000002</v>
      </c>
      <c r="D691" s="1">
        <v>2.378E-7</v>
      </c>
      <c r="E691">
        <v>200</v>
      </c>
      <c r="G691">
        <v>0</v>
      </c>
      <c r="H691">
        <v>-0.5</v>
      </c>
      <c r="I691">
        <v>-1</v>
      </c>
    </row>
    <row r="692" spans="1:9" x14ac:dyDescent="0.3">
      <c r="A692" t="s">
        <v>699</v>
      </c>
      <c r="B692">
        <v>15.9</v>
      </c>
      <c r="C692">
        <v>7.6605999999999996</v>
      </c>
      <c r="D692" s="1">
        <v>2.382E-7</v>
      </c>
      <c r="E692">
        <v>200</v>
      </c>
      <c r="G692">
        <v>0.5</v>
      </c>
      <c r="H692">
        <v>0</v>
      </c>
      <c r="I692">
        <v>0</v>
      </c>
    </row>
    <row r="693" spans="1:9" x14ac:dyDescent="0.3">
      <c r="A693" t="s">
        <v>700</v>
      </c>
      <c r="B693">
        <v>15.9</v>
      </c>
      <c r="C693">
        <v>7.6801000000000004</v>
      </c>
      <c r="D693" s="1">
        <v>2.3589999999999999E-7</v>
      </c>
      <c r="E693">
        <v>200</v>
      </c>
      <c r="G693">
        <v>-0.5</v>
      </c>
      <c r="H693">
        <v>0.5</v>
      </c>
      <c r="I693">
        <v>-0.5</v>
      </c>
    </row>
    <row r="694" spans="1:9" x14ac:dyDescent="0.3">
      <c r="A694" t="s">
        <v>701</v>
      </c>
      <c r="B694">
        <v>15.9</v>
      </c>
      <c r="C694">
        <v>7.7005999999999997</v>
      </c>
      <c r="D694" s="1">
        <v>2.3580000000000001E-7</v>
      </c>
      <c r="E694">
        <v>200</v>
      </c>
      <c r="G694">
        <v>0</v>
      </c>
      <c r="H694">
        <v>1</v>
      </c>
      <c r="I694">
        <v>0.5</v>
      </c>
    </row>
    <row r="695" spans="1:9" x14ac:dyDescent="0.3">
      <c r="A695" t="s">
        <v>702</v>
      </c>
      <c r="B695">
        <v>15</v>
      </c>
      <c r="C695">
        <v>7.7196999999999996</v>
      </c>
      <c r="D695" s="1">
        <v>2.3650000000000001E-7</v>
      </c>
      <c r="E695">
        <v>200</v>
      </c>
      <c r="G695">
        <v>1</v>
      </c>
      <c r="H695">
        <v>0</v>
      </c>
      <c r="I695">
        <v>0.5</v>
      </c>
    </row>
    <row r="696" spans="1:9" x14ac:dyDescent="0.3">
      <c r="A696" t="s">
        <v>703</v>
      </c>
      <c r="B696">
        <v>15.9</v>
      </c>
      <c r="C696">
        <v>7.7401999999999997</v>
      </c>
      <c r="D696" s="1">
        <v>2.3550000000000001E-7</v>
      </c>
      <c r="E696">
        <v>200</v>
      </c>
      <c r="G696">
        <v>0</v>
      </c>
      <c r="H696">
        <v>1.5</v>
      </c>
      <c r="I696">
        <v>6</v>
      </c>
    </row>
    <row r="697" spans="1:9" x14ac:dyDescent="0.3">
      <c r="A697" t="s">
        <v>704</v>
      </c>
      <c r="B697">
        <v>15.9</v>
      </c>
      <c r="C697">
        <v>7.7598000000000003</v>
      </c>
      <c r="D697" s="1">
        <v>2.3659999999999999E-7</v>
      </c>
      <c r="E697">
        <v>200</v>
      </c>
      <c r="G697">
        <v>0</v>
      </c>
      <c r="H697">
        <v>0.5</v>
      </c>
      <c r="I697">
        <v>2</v>
      </c>
    </row>
    <row r="698" spans="1:9" x14ac:dyDescent="0.3">
      <c r="A698" t="s">
        <v>705</v>
      </c>
      <c r="B698">
        <v>15.9</v>
      </c>
      <c r="C698">
        <v>7.7805</v>
      </c>
      <c r="D698" s="1">
        <v>2.3650000000000001E-7</v>
      </c>
      <c r="E698">
        <v>200</v>
      </c>
      <c r="G698">
        <v>0</v>
      </c>
      <c r="H698">
        <v>0.5</v>
      </c>
      <c r="I698">
        <v>0.5</v>
      </c>
    </row>
    <row r="699" spans="1:9" x14ac:dyDescent="0.3">
      <c r="A699" t="s">
        <v>706</v>
      </c>
      <c r="B699">
        <v>15.9</v>
      </c>
      <c r="C699">
        <v>7.8010999999999999</v>
      </c>
      <c r="D699" s="1">
        <v>2.343E-7</v>
      </c>
      <c r="E699">
        <v>200</v>
      </c>
      <c r="G699">
        <v>1.5</v>
      </c>
      <c r="H699">
        <v>0</v>
      </c>
      <c r="I699">
        <v>1</v>
      </c>
    </row>
    <row r="700" spans="1:9" x14ac:dyDescent="0.3">
      <c r="A700" t="s">
        <v>707</v>
      </c>
      <c r="B700">
        <v>15</v>
      </c>
      <c r="C700">
        <v>7.8207000000000004</v>
      </c>
      <c r="D700" s="1">
        <v>2.3370000000000001E-7</v>
      </c>
      <c r="E700">
        <v>200</v>
      </c>
      <c r="G700">
        <v>1</v>
      </c>
      <c r="H700">
        <v>0.5</v>
      </c>
      <c r="I700">
        <v>2</v>
      </c>
    </row>
    <row r="701" spans="1:9" x14ac:dyDescent="0.3">
      <c r="A701" t="s">
        <v>708</v>
      </c>
      <c r="B701">
        <v>15.9</v>
      </c>
      <c r="C701">
        <v>7.8411</v>
      </c>
      <c r="D701" s="1">
        <v>2.3309999999999999E-7</v>
      </c>
      <c r="E701">
        <v>200</v>
      </c>
      <c r="G701">
        <v>0</v>
      </c>
      <c r="H701">
        <v>1</v>
      </c>
      <c r="I701">
        <v>3.5</v>
      </c>
    </row>
    <row r="702" spans="1:9" x14ac:dyDescent="0.3">
      <c r="A702" t="s">
        <v>709</v>
      </c>
      <c r="B702">
        <v>15.9</v>
      </c>
      <c r="C702">
        <v>7.8611000000000004</v>
      </c>
      <c r="D702" s="1">
        <v>2.3370000000000001E-7</v>
      </c>
      <c r="E702">
        <v>200</v>
      </c>
      <c r="G702">
        <v>0</v>
      </c>
      <c r="H702">
        <v>0</v>
      </c>
      <c r="I702">
        <v>0.5</v>
      </c>
    </row>
    <row r="703" spans="1:9" x14ac:dyDescent="0.3">
      <c r="A703" t="s">
        <v>710</v>
      </c>
      <c r="B703">
        <v>15.9</v>
      </c>
      <c r="C703">
        <v>7.8804999999999996</v>
      </c>
      <c r="D703" s="1">
        <v>2.3190000000000001E-7</v>
      </c>
      <c r="E703">
        <v>200</v>
      </c>
      <c r="G703">
        <v>1</v>
      </c>
      <c r="H703">
        <v>0.5</v>
      </c>
      <c r="I703">
        <v>-0.5</v>
      </c>
    </row>
    <row r="704" spans="1:9" x14ac:dyDescent="0.3">
      <c r="A704" t="s">
        <v>711</v>
      </c>
      <c r="B704">
        <v>15.9</v>
      </c>
      <c r="C704">
        <v>7.9020000000000001</v>
      </c>
      <c r="D704" s="1">
        <v>2.3169999999999999E-7</v>
      </c>
      <c r="E704">
        <v>200</v>
      </c>
      <c r="G704">
        <v>3</v>
      </c>
      <c r="H704">
        <v>2</v>
      </c>
      <c r="I704">
        <v>5.5</v>
      </c>
    </row>
    <row r="705" spans="1:9" x14ac:dyDescent="0.3">
      <c r="A705" t="s">
        <v>712</v>
      </c>
      <c r="B705">
        <v>15.9</v>
      </c>
      <c r="C705">
        <v>7.9204999999999997</v>
      </c>
      <c r="D705" s="1">
        <v>2.3230000000000001E-7</v>
      </c>
      <c r="E705">
        <v>200</v>
      </c>
      <c r="G705">
        <v>1</v>
      </c>
      <c r="H705">
        <v>1.5</v>
      </c>
      <c r="I705">
        <v>7.5</v>
      </c>
    </row>
    <row r="706" spans="1:9" x14ac:dyDescent="0.3">
      <c r="A706" t="s">
        <v>713</v>
      </c>
      <c r="B706">
        <v>15</v>
      </c>
      <c r="C706">
        <v>7.9424000000000001</v>
      </c>
      <c r="D706" s="1">
        <v>2.325E-7</v>
      </c>
      <c r="E706">
        <v>200</v>
      </c>
      <c r="G706">
        <v>0</v>
      </c>
      <c r="H706">
        <v>3</v>
      </c>
      <c r="I706">
        <v>-1</v>
      </c>
    </row>
    <row r="707" spans="1:9" x14ac:dyDescent="0.3">
      <c r="A707" t="s">
        <v>714</v>
      </c>
      <c r="B707">
        <v>16.100000000000001</v>
      </c>
      <c r="C707">
        <v>7.9596</v>
      </c>
      <c r="D707" s="1">
        <v>2.3169999999999999E-7</v>
      </c>
      <c r="E707">
        <v>200</v>
      </c>
      <c r="G707">
        <v>0</v>
      </c>
      <c r="H707">
        <v>4</v>
      </c>
      <c r="I707">
        <v>7</v>
      </c>
    </row>
    <row r="708" spans="1:9" x14ac:dyDescent="0.3">
      <c r="A708" t="s">
        <v>715</v>
      </c>
      <c r="B708">
        <v>15.9</v>
      </c>
      <c r="C708">
        <v>7.9790999999999999</v>
      </c>
      <c r="D708" s="1">
        <v>2.2959999999999999E-7</v>
      </c>
      <c r="E708">
        <v>200</v>
      </c>
      <c r="G708">
        <v>1</v>
      </c>
      <c r="H708">
        <v>2</v>
      </c>
      <c r="I708">
        <v>0.5</v>
      </c>
    </row>
    <row r="709" spans="1:9" x14ac:dyDescent="0.3">
      <c r="A709" t="s">
        <v>716</v>
      </c>
      <c r="B709">
        <v>15.9</v>
      </c>
      <c r="C709">
        <v>7.9991000000000003</v>
      </c>
      <c r="D709" s="1">
        <v>2.3230000000000001E-7</v>
      </c>
      <c r="E709">
        <v>200</v>
      </c>
      <c r="G709">
        <v>0</v>
      </c>
      <c r="H709">
        <v>0.5</v>
      </c>
      <c r="I709">
        <v>-0.5</v>
      </c>
    </row>
    <row r="710" spans="1:9" x14ac:dyDescent="0.3">
      <c r="A710" t="s">
        <v>717</v>
      </c>
      <c r="B710">
        <v>15.9</v>
      </c>
      <c r="C710">
        <v>8.0207999999999995</v>
      </c>
      <c r="D710" s="1">
        <v>2.3069999999999999E-7</v>
      </c>
      <c r="E710">
        <v>200</v>
      </c>
      <c r="G710">
        <v>1</v>
      </c>
      <c r="H710">
        <v>0</v>
      </c>
      <c r="I710">
        <v>3.5</v>
      </c>
    </row>
    <row r="711" spans="1:9" x14ac:dyDescent="0.3">
      <c r="A711" t="s">
        <v>718</v>
      </c>
      <c r="B711">
        <v>15.9</v>
      </c>
      <c r="C711">
        <v>8.0425000000000004</v>
      </c>
      <c r="D711" s="1">
        <v>2.3230000000000001E-7</v>
      </c>
      <c r="E711">
        <v>200</v>
      </c>
      <c r="G711">
        <v>2.5</v>
      </c>
      <c r="H711">
        <v>0</v>
      </c>
      <c r="I711">
        <v>1</v>
      </c>
    </row>
    <row r="712" spans="1:9" x14ac:dyDescent="0.3">
      <c r="A712" t="s">
        <v>719</v>
      </c>
      <c r="B712">
        <v>15.9</v>
      </c>
      <c r="C712">
        <v>8.0585000000000004</v>
      </c>
      <c r="D712" s="1">
        <v>2.3059999999999999E-7</v>
      </c>
      <c r="E712">
        <v>200</v>
      </c>
      <c r="G712">
        <v>1.5</v>
      </c>
      <c r="H712">
        <v>-0.5</v>
      </c>
      <c r="I712">
        <v>4</v>
      </c>
    </row>
    <row r="713" spans="1:9" x14ac:dyDescent="0.3">
      <c r="A713" t="s">
        <v>720</v>
      </c>
      <c r="B713">
        <v>15.9</v>
      </c>
      <c r="C713">
        <v>8.0818999999999992</v>
      </c>
      <c r="D713" s="1">
        <v>2.293E-7</v>
      </c>
      <c r="E713">
        <v>200</v>
      </c>
      <c r="G713">
        <v>3.5</v>
      </c>
      <c r="H713">
        <v>3.5</v>
      </c>
      <c r="I713">
        <v>9.5</v>
      </c>
    </row>
    <row r="714" spans="1:9" x14ac:dyDescent="0.3">
      <c r="A714" t="s">
        <v>721</v>
      </c>
      <c r="B714">
        <v>15.9</v>
      </c>
      <c r="C714">
        <v>8.1000999999999994</v>
      </c>
      <c r="D714" s="1">
        <v>2.29E-7</v>
      </c>
      <c r="E714">
        <v>200</v>
      </c>
      <c r="G714">
        <v>2.5</v>
      </c>
      <c r="H714">
        <v>0</v>
      </c>
      <c r="I714">
        <v>-1</v>
      </c>
    </row>
    <row r="715" spans="1:9" x14ac:dyDescent="0.3">
      <c r="A715" t="s">
        <v>722</v>
      </c>
      <c r="B715">
        <v>15.9</v>
      </c>
      <c r="C715">
        <v>8.1211000000000002</v>
      </c>
      <c r="D715" s="1">
        <v>2.283E-7</v>
      </c>
      <c r="E715">
        <v>200</v>
      </c>
      <c r="G715">
        <v>4.5</v>
      </c>
      <c r="H715">
        <v>3</v>
      </c>
      <c r="I715">
        <v>9</v>
      </c>
    </row>
    <row r="716" spans="1:9" x14ac:dyDescent="0.3">
      <c r="A716" t="s">
        <v>723</v>
      </c>
      <c r="B716">
        <v>15.9</v>
      </c>
      <c r="C716">
        <v>8.1418999999999997</v>
      </c>
      <c r="D716" s="1">
        <v>2.2919999999999999E-7</v>
      </c>
      <c r="E716">
        <v>200</v>
      </c>
      <c r="G716">
        <v>2</v>
      </c>
      <c r="H716">
        <v>6</v>
      </c>
      <c r="I716">
        <v>11</v>
      </c>
    </row>
    <row r="717" spans="1:9" x14ac:dyDescent="0.3">
      <c r="A717" t="s">
        <v>724</v>
      </c>
      <c r="B717">
        <v>15.9</v>
      </c>
      <c r="C717">
        <v>8.1601999999999997</v>
      </c>
      <c r="D717" s="1">
        <v>2.29E-7</v>
      </c>
      <c r="E717">
        <v>200</v>
      </c>
      <c r="G717">
        <v>2</v>
      </c>
      <c r="H717">
        <v>4</v>
      </c>
      <c r="I717">
        <v>6</v>
      </c>
    </row>
    <row r="718" spans="1:9" x14ac:dyDescent="0.3">
      <c r="A718" t="s">
        <v>725</v>
      </c>
      <c r="B718">
        <v>15.9</v>
      </c>
      <c r="C718">
        <v>8.1803000000000008</v>
      </c>
      <c r="D718" s="1">
        <v>2.2779999999999999E-7</v>
      </c>
      <c r="E718">
        <v>200</v>
      </c>
      <c r="G718">
        <v>0</v>
      </c>
      <c r="H718">
        <v>0.5</v>
      </c>
      <c r="I718">
        <v>4</v>
      </c>
    </row>
    <row r="719" spans="1:9" x14ac:dyDescent="0.3">
      <c r="A719" t="s">
        <v>726</v>
      </c>
      <c r="B719">
        <v>15</v>
      </c>
      <c r="C719">
        <v>8.1998999999999995</v>
      </c>
      <c r="D719" s="1">
        <v>2.283E-7</v>
      </c>
      <c r="E719">
        <v>200</v>
      </c>
      <c r="G719">
        <v>3</v>
      </c>
      <c r="H719">
        <v>3</v>
      </c>
      <c r="I719">
        <v>6.5</v>
      </c>
    </row>
    <row r="720" spans="1:9" x14ac:dyDescent="0.3">
      <c r="A720" t="s">
        <v>727</v>
      </c>
      <c r="B720">
        <v>15.9</v>
      </c>
      <c r="C720">
        <v>8.2164999999999999</v>
      </c>
      <c r="D720" s="1">
        <v>2.273E-7</v>
      </c>
      <c r="E720">
        <v>200</v>
      </c>
      <c r="G720">
        <v>2</v>
      </c>
      <c r="H720">
        <v>0.5</v>
      </c>
      <c r="I720">
        <v>7</v>
      </c>
    </row>
    <row r="721" spans="1:9" x14ac:dyDescent="0.3">
      <c r="A721" t="s">
        <v>728</v>
      </c>
      <c r="B721">
        <v>15.9</v>
      </c>
      <c r="C721">
        <v>8.2393999999999998</v>
      </c>
      <c r="D721" s="1">
        <v>2.276E-7</v>
      </c>
      <c r="E721">
        <v>200</v>
      </c>
      <c r="G721">
        <v>3</v>
      </c>
      <c r="H721">
        <v>1.5</v>
      </c>
      <c r="I721">
        <v>7.5</v>
      </c>
    </row>
    <row r="722" spans="1:9" x14ac:dyDescent="0.3">
      <c r="A722" t="s">
        <v>729</v>
      </c>
      <c r="B722">
        <v>15.9</v>
      </c>
      <c r="C722">
        <v>8.2594999999999992</v>
      </c>
      <c r="D722" s="1">
        <v>2.2679999999999999E-7</v>
      </c>
      <c r="E722">
        <v>200</v>
      </c>
      <c r="G722">
        <v>3</v>
      </c>
      <c r="H722">
        <v>5.5</v>
      </c>
      <c r="I722">
        <v>8</v>
      </c>
    </row>
    <row r="723" spans="1:9" x14ac:dyDescent="0.3">
      <c r="A723" t="s">
        <v>730</v>
      </c>
      <c r="B723">
        <v>15.9</v>
      </c>
      <c r="C723">
        <v>8.2792999999999992</v>
      </c>
      <c r="D723" s="1">
        <v>2.2670000000000001E-7</v>
      </c>
      <c r="E723">
        <v>200</v>
      </c>
      <c r="G723">
        <v>4</v>
      </c>
      <c r="H723">
        <v>4</v>
      </c>
      <c r="I723">
        <v>10.5</v>
      </c>
    </row>
    <row r="724" spans="1:9" x14ac:dyDescent="0.3">
      <c r="A724" t="s">
        <v>731</v>
      </c>
      <c r="B724">
        <v>15.9</v>
      </c>
      <c r="C724">
        <v>8.3003999999999998</v>
      </c>
      <c r="D724" s="1">
        <v>2.251E-7</v>
      </c>
      <c r="E724">
        <v>200</v>
      </c>
      <c r="G724">
        <v>2</v>
      </c>
      <c r="H724">
        <v>3</v>
      </c>
      <c r="I724">
        <v>6.5</v>
      </c>
    </row>
    <row r="725" spans="1:9" x14ac:dyDescent="0.3">
      <c r="A725" t="s">
        <v>732</v>
      </c>
      <c r="B725">
        <v>15.9</v>
      </c>
      <c r="C725">
        <v>8.3188999999999993</v>
      </c>
      <c r="D725" s="1">
        <v>2.2670000000000001E-7</v>
      </c>
      <c r="E725">
        <v>200</v>
      </c>
      <c r="G725">
        <v>0</v>
      </c>
      <c r="H725">
        <v>2</v>
      </c>
      <c r="I725">
        <v>5.5</v>
      </c>
    </row>
    <row r="726" spans="1:9" x14ac:dyDescent="0.3">
      <c r="A726" t="s">
        <v>733</v>
      </c>
      <c r="B726">
        <v>15.9</v>
      </c>
      <c r="C726">
        <v>8.3407</v>
      </c>
      <c r="D726" s="1">
        <v>2.2609999999999999E-7</v>
      </c>
      <c r="E726">
        <v>200</v>
      </c>
      <c r="G726">
        <v>1.5</v>
      </c>
      <c r="H726">
        <v>0</v>
      </c>
      <c r="I726">
        <v>4.5</v>
      </c>
    </row>
    <row r="727" spans="1:9" x14ac:dyDescent="0.3">
      <c r="A727" t="s">
        <v>734</v>
      </c>
      <c r="B727">
        <v>15.9</v>
      </c>
      <c r="C727">
        <v>8.3609000000000009</v>
      </c>
      <c r="D727" s="1">
        <v>2.2600000000000001E-7</v>
      </c>
      <c r="E727">
        <v>200</v>
      </c>
      <c r="G727">
        <v>1</v>
      </c>
      <c r="H727">
        <v>4</v>
      </c>
      <c r="I727">
        <v>9.5</v>
      </c>
    </row>
    <row r="728" spans="1:9" x14ac:dyDescent="0.3">
      <c r="A728" t="s">
        <v>735</v>
      </c>
      <c r="B728">
        <v>15.9</v>
      </c>
      <c r="C728">
        <v>8.3800000000000008</v>
      </c>
      <c r="D728" s="1">
        <v>2.237E-7</v>
      </c>
      <c r="E728">
        <v>200</v>
      </c>
      <c r="G728">
        <v>2</v>
      </c>
      <c r="H728">
        <v>3.5</v>
      </c>
      <c r="I728">
        <v>8</v>
      </c>
    </row>
    <row r="729" spans="1:9" x14ac:dyDescent="0.3">
      <c r="A729" t="s">
        <v>736</v>
      </c>
      <c r="B729">
        <v>15.9</v>
      </c>
      <c r="C729">
        <v>8.4009999999999998</v>
      </c>
      <c r="D729" s="1">
        <v>2.237E-7</v>
      </c>
      <c r="E729">
        <v>200</v>
      </c>
      <c r="G729">
        <v>2</v>
      </c>
      <c r="H729">
        <v>3</v>
      </c>
      <c r="I729">
        <v>3.5</v>
      </c>
    </row>
    <row r="730" spans="1:9" x14ac:dyDescent="0.3">
      <c r="A730" t="s">
        <v>737</v>
      </c>
      <c r="B730">
        <v>15.9</v>
      </c>
      <c r="C730">
        <v>8.4231999999999996</v>
      </c>
      <c r="D730" s="1">
        <v>2.2310000000000001E-7</v>
      </c>
      <c r="E730">
        <v>200</v>
      </c>
      <c r="G730">
        <v>1.5</v>
      </c>
      <c r="H730">
        <v>0</v>
      </c>
      <c r="I730">
        <v>5</v>
      </c>
    </row>
    <row r="731" spans="1:9" x14ac:dyDescent="0.3">
      <c r="A731" t="s">
        <v>738</v>
      </c>
      <c r="B731">
        <v>15.9</v>
      </c>
      <c r="C731">
        <v>8.4398999999999997</v>
      </c>
      <c r="D731" s="1">
        <v>2.2380000000000001E-7</v>
      </c>
      <c r="E731">
        <v>200</v>
      </c>
      <c r="G731">
        <v>0</v>
      </c>
      <c r="H731">
        <v>2</v>
      </c>
      <c r="I731">
        <v>3</v>
      </c>
    </row>
    <row r="732" spans="1:9" x14ac:dyDescent="0.3">
      <c r="A732" t="s">
        <v>739</v>
      </c>
      <c r="B732">
        <v>15.9</v>
      </c>
      <c r="C732">
        <v>8.4595000000000002</v>
      </c>
      <c r="D732" s="1">
        <v>2.2240000000000001E-7</v>
      </c>
      <c r="E732">
        <v>200</v>
      </c>
      <c r="G732">
        <v>1</v>
      </c>
      <c r="H732">
        <v>3.5</v>
      </c>
      <c r="I732">
        <v>5.5</v>
      </c>
    </row>
    <row r="733" spans="1:9" x14ac:dyDescent="0.3">
      <c r="A733" t="s">
        <v>740</v>
      </c>
      <c r="B733">
        <v>15.9</v>
      </c>
      <c r="C733">
        <v>8.4804999999999993</v>
      </c>
      <c r="D733" s="1">
        <v>2.234E-7</v>
      </c>
      <c r="E733">
        <v>200</v>
      </c>
      <c r="G733">
        <v>0</v>
      </c>
      <c r="H733">
        <v>3</v>
      </c>
      <c r="I733">
        <v>3.5</v>
      </c>
    </row>
    <row r="734" spans="1:9" x14ac:dyDescent="0.3">
      <c r="A734" t="s">
        <v>741</v>
      </c>
      <c r="B734">
        <v>15</v>
      </c>
      <c r="C734">
        <v>8.5</v>
      </c>
      <c r="D734" s="1">
        <v>2.2329999999999999E-7</v>
      </c>
      <c r="E734">
        <v>200</v>
      </c>
      <c r="G734">
        <v>2.5</v>
      </c>
      <c r="H734">
        <v>1</v>
      </c>
      <c r="I734">
        <v>6</v>
      </c>
    </row>
    <row r="735" spans="1:9" x14ac:dyDescent="0.3">
      <c r="A735" t="s">
        <v>742</v>
      </c>
      <c r="B735">
        <v>15.9</v>
      </c>
      <c r="C735">
        <v>8.5200999999999993</v>
      </c>
      <c r="D735" s="1">
        <v>2.223E-7</v>
      </c>
      <c r="E735">
        <v>200</v>
      </c>
      <c r="G735">
        <v>2</v>
      </c>
      <c r="H735">
        <v>3.5</v>
      </c>
      <c r="I735">
        <v>6</v>
      </c>
    </row>
    <row r="736" spans="1:9" x14ac:dyDescent="0.3">
      <c r="A736" t="s">
        <v>743</v>
      </c>
      <c r="B736">
        <v>15.9</v>
      </c>
      <c r="C736">
        <v>8.5420999999999996</v>
      </c>
      <c r="D736" s="1">
        <v>2.216E-7</v>
      </c>
      <c r="E736">
        <v>200</v>
      </c>
      <c r="G736">
        <v>3</v>
      </c>
      <c r="H736">
        <v>5</v>
      </c>
      <c r="I736">
        <v>11.5</v>
      </c>
    </row>
    <row r="737" spans="1:9" x14ac:dyDescent="0.3">
      <c r="A737" t="s">
        <v>744</v>
      </c>
      <c r="B737">
        <v>15.9</v>
      </c>
      <c r="C737">
        <v>8.5607000000000006</v>
      </c>
      <c r="D737" s="1">
        <v>2.2170000000000001E-7</v>
      </c>
      <c r="E737">
        <v>200</v>
      </c>
      <c r="G737">
        <v>2</v>
      </c>
      <c r="H737">
        <v>5</v>
      </c>
      <c r="I737">
        <v>8.5</v>
      </c>
    </row>
    <row r="738" spans="1:9" x14ac:dyDescent="0.3">
      <c r="A738" t="s">
        <v>745</v>
      </c>
      <c r="B738">
        <v>15.9</v>
      </c>
      <c r="C738">
        <v>8.5808999999999997</v>
      </c>
      <c r="D738" s="1">
        <v>2.216E-7</v>
      </c>
      <c r="E738">
        <v>200</v>
      </c>
      <c r="G738">
        <v>0.5</v>
      </c>
      <c r="H738">
        <v>4</v>
      </c>
      <c r="I738">
        <v>14</v>
      </c>
    </row>
    <row r="739" spans="1:9" x14ac:dyDescent="0.3">
      <c r="A739" t="s">
        <v>746</v>
      </c>
      <c r="B739">
        <v>15.9</v>
      </c>
      <c r="C739">
        <v>8.6006999999999998</v>
      </c>
      <c r="D739" s="1">
        <v>2.216E-7</v>
      </c>
      <c r="E739">
        <v>200</v>
      </c>
      <c r="G739">
        <v>2</v>
      </c>
      <c r="H739">
        <v>0.5</v>
      </c>
      <c r="I739">
        <v>4.5</v>
      </c>
    </row>
    <row r="740" spans="1:9" x14ac:dyDescent="0.3">
      <c r="A740" t="s">
        <v>747</v>
      </c>
      <c r="B740">
        <v>15.9</v>
      </c>
      <c r="C740">
        <v>8.6190999999999995</v>
      </c>
      <c r="D740" s="1">
        <v>2.2280000000000001E-7</v>
      </c>
      <c r="E740">
        <v>200</v>
      </c>
      <c r="G740">
        <v>4</v>
      </c>
      <c r="H740">
        <v>7</v>
      </c>
      <c r="I740">
        <v>13</v>
      </c>
    </row>
    <row r="741" spans="1:9" x14ac:dyDescent="0.3">
      <c r="A741" t="s">
        <v>748</v>
      </c>
      <c r="B741">
        <v>15.9</v>
      </c>
      <c r="C741">
        <v>8.6422000000000008</v>
      </c>
      <c r="D741" s="1">
        <v>2.2079999999999999E-7</v>
      </c>
      <c r="E741">
        <v>200</v>
      </c>
      <c r="G741">
        <v>2</v>
      </c>
      <c r="H741">
        <v>0</v>
      </c>
      <c r="I741">
        <v>8</v>
      </c>
    </row>
    <row r="742" spans="1:9" x14ac:dyDescent="0.3">
      <c r="A742" t="s">
        <v>749</v>
      </c>
      <c r="B742">
        <v>15.9</v>
      </c>
      <c r="C742">
        <v>8.6594999999999995</v>
      </c>
      <c r="D742" s="1">
        <v>2.2149999999999999E-7</v>
      </c>
      <c r="E742">
        <v>200</v>
      </c>
      <c r="G742">
        <v>0.5</v>
      </c>
      <c r="H742">
        <v>1</v>
      </c>
      <c r="I742">
        <v>3.5</v>
      </c>
    </row>
    <row r="743" spans="1:9" x14ac:dyDescent="0.3">
      <c r="A743" t="s">
        <v>750</v>
      </c>
      <c r="B743">
        <v>15.9</v>
      </c>
      <c r="C743">
        <v>8.6804000000000006</v>
      </c>
      <c r="D743" s="1">
        <v>2.205E-7</v>
      </c>
      <c r="E743">
        <v>200</v>
      </c>
      <c r="G743">
        <v>2</v>
      </c>
      <c r="H743">
        <v>8</v>
      </c>
      <c r="I743">
        <v>12.5</v>
      </c>
    </row>
    <row r="744" spans="1:9" x14ac:dyDescent="0.3">
      <c r="A744" t="s">
        <v>751</v>
      </c>
      <c r="B744">
        <v>16</v>
      </c>
      <c r="C744">
        <v>8.7015999999999991</v>
      </c>
      <c r="D744" s="1">
        <v>2.2039999999999999E-7</v>
      </c>
      <c r="E744">
        <v>200</v>
      </c>
      <c r="G744">
        <v>3</v>
      </c>
      <c r="H744">
        <v>8.5</v>
      </c>
      <c r="I744">
        <v>22</v>
      </c>
    </row>
    <row r="745" spans="1:9" x14ac:dyDescent="0.3">
      <c r="A745" t="s">
        <v>752</v>
      </c>
      <c r="B745">
        <v>15.9</v>
      </c>
      <c r="C745">
        <v>8.7216000000000005</v>
      </c>
      <c r="D745" s="1">
        <v>2.202E-7</v>
      </c>
      <c r="E745">
        <v>200</v>
      </c>
      <c r="G745">
        <v>2</v>
      </c>
      <c r="H745">
        <v>3</v>
      </c>
      <c r="I745">
        <v>15.5</v>
      </c>
    </row>
    <row r="746" spans="1:9" x14ac:dyDescent="0.3">
      <c r="A746" t="s">
        <v>753</v>
      </c>
      <c r="B746">
        <v>15.9</v>
      </c>
      <c r="C746">
        <v>8.7383000000000006</v>
      </c>
      <c r="D746" s="1">
        <v>2.1969999999999999E-7</v>
      </c>
      <c r="E746">
        <v>200</v>
      </c>
      <c r="G746">
        <v>2.5</v>
      </c>
      <c r="H746">
        <v>1.5</v>
      </c>
      <c r="I746">
        <v>10</v>
      </c>
    </row>
    <row r="747" spans="1:9" x14ac:dyDescent="0.3">
      <c r="A747" t="s">
        <v>754</v>
      </c>
      <c r="B747">
        <v>15.9</v>
      </c>
      <c r="C747">
        <v>8.7603000000000009</v>
      </c>
      <c r="D747" s="1">
        <v>2.206E-7</v>
      </c>
      <c r="E747">
        <v>200</v>
      </c>
      <c r="G747">
        <v>0</v>
      </c>
      <c r="H747">
        <v>8</v>
      </c>
      <c r="I747">
        <v>11.5</v>
      </c>
    </row>
    <row r="748" spans="1:9" x14ac:dyDescent="0.3">
      <c r="A748" t="s">
        <v>755</v>
      </c>
      <c r="B748">
        <v>15.9</v>
      </c>
      <c r="C748">
        <v>8.7797999999999998</v>
      </c>
      <c r="D748" s="1">
        <v>2.1720000000000001E-7</v>
      </c>
      <c r="E748">
        <v>200</v>
      </c>
      <c r="G748">
        <v>2</v>
      </c>
      <c r="H748">
        <v>2</v>
      </c>
      <c r="I748">
        <v>8.5</v>
      </c>
    </row>
    <row r="749" spans="1:9" x14ac:dyDescent="0.3">
      <c r="A749" t="s">
        <v>756</v>
      </c>
      <c r="B749">
        <v>15</v>
      </c>
      <c r="C749">
        <v>8.8009000000000004</v>
      </c>
      <c r="D749" s="1">
        <v>2.184E-7</v>
      </c>
      <c r="E749">
        <v>200</v>
      </c>
      <c r="G749">
        <v>3</v>
      </c>
      <c r="H749">
        <v>4</v>
      </c>
      <c r="I749">
        <v>11.5</v>
      </c>
    </row>
    <row r="750" spans="1:9" x14ac:dyDescent="0.3">
      <c r="A750" t="s">
        <v>757</v>
      </c>
      <c r="B750">
        <v>15</v>
      </c>
      <c r="C750">
        <v>8.8176000000000005</v>
      </c>
      <c r="D750" s="1">
        <v>2.2039999999999999E-7</v>
      </c>
      <c r="E750">
        <v>200</v>
      </c>
      <c r="G750">
        <v>3</v>
      </c>
      <c r="H750">
        <v>2.5</v>
      </c>
      <c r="I750">
        <v>9.5</v>
      </c>
    </row>
    <row r="751" spans="1:9" x14ac:dyDescent="0.3">
      <c r="A751" t="s">
        <v>758</v>
      </c>
      <c r="B751">
        <v>15.9</v>
      </c>
      <c r="C751">
        <v>8.8366000000000007</v>
      </c>
      <c r="D751" s="1">
        <v>2.1689999999999999E-7</v>
      </c>
      <c r="E751">
        <v>200</v>
      </c>
      <c r="G751">
        <v>1</v>
      </c>
      <c r="H751">
        <v>2</v>
      </c>
      <c r="I751">
        <v>14.5</v>
      </c>
    </row>
    <row r="752" spans="1:9" x14ac:dyDescent="0.3">
      <c r="A752" t="s">
        <v>759</v>
      </c>
      <c r="B752">
        <v>15.9</v>
      </c>
      <c r="C752">
        <v>8.8597000000000001</v>
      </c>
      <c r="D752" s="1">
        <v>2.1930000000000001E-7</v>
      </c>
      <c r="E752">
        <v>200</v>
      </c>
      <c r="G752">
        <v>2</v>
      </c>
      <c r="H752">
        <v>5</v>
      </c>
      <c r="I752">
        <v>13</v>
      </c>
    </row>
    <row r="753" spans="1:9" x14ac:dyDescent="0.3">
      <c r="A753" t="s">
        <v>760</v>
      </c>
      <c r="B753">
        <v>15.9</v>
      </c>
      <c r="C753">
        <v>8.8818000000000001</v>
      </c>
      <c r="D753" s="1">
        <v>2.178E-7</v>
      </c>
      <c r="E753">
        <v>200</v>
      </c>
      <c r="G753">
        <v>3</v>
      </c>
      <c r="H753">
        <v>5</v>
      </c>
      <c r="I753">
        <v>11</v>
      </c>
    </row>
    <row r="754" spans="1:9" x14ac:dyDescent="0.3">
      <c r="A754" t="s">
        <v>761</v>
      </c>
      <c r="B754">
        <v>15.9</v>
      </c>
      <c r="C754">
        <v>8.9002999999999997</v>
      </c>
      <c r="D754" s="1">
        <v>2.1759999999999999E-7</v>
      </c>
      <c r="E754">
        <v>200</v>
      </c>
      <c r="G754">
        <v>3</v>
      </c>
      <c r="H754">
        <v>7</v>
      </c>
      <c r="I754">
        <v>11</v>
      </c>
    </row>
    <row r="755" spans="1:9" x14ac:dyDescent="0.3">
      <c r="A755" t="s">
        <v>762</v>
      </c>
      <c r="B755">
        <v>15.9</v>
      </c>
      <c r="C755">
        <v>8.92</v>
      </c>
      <c r="D755" s="1">
        <v>2.174E-7</v>
      </c>
      <c r="E755">
        <v>200</v>
      </c>
      <c r="G755">
        <v>2</v>
      </c>
      <c r="H755">
        <v>1.5</v>
      </c>
      <c r="I755">
        <v>13.5</v>
      </c>
    </row>
    <row r="756" spans="1:9" x14ac:dyDescent="0.3">
      <c r="A756" t="s">
        <v>763</v>
      </c>
      <c r="B756">
        <v>15.9</v>
      </c>
      <c r="C756">
        <v>8.9408999999999992</v>
      </c>
      <c r="D756" s="1">
        <v>2.1650000000000001E-7</v>
      </c>
      <c r="E756">
        <v>200</v>
      </c>
      <c r="G756">
        <v>1</v>
      </c>
      <c r="H756">
        <v>3</v>
      </c>
      <c r="I756">
        <v>8.5</v>
      </c>
    </row>
    <row r="757" spans="1:9" x14ac:dyDescent="0.3">
      <c r="A757" t="s">
        <v>764</v>
      </c>
      <c r="B757">
        <v>15.9</v>
      </c>
      <c r="C757">
        <v>8.9588999999999999</v>
      </c>
      <c r="D757" s="1">
        <v>2.1710000000000001E-7</v>
      </c>
      <c r="E757">
        <v>200</v>
      </c>
      <c r="G757">
        <v>0</v>
      </c>
      <c r="H757">
        <v>4</v>
      </c>
      <c r="I757">
        <v>7</v>
      </c>
    </row>
    <row r="758" spans="1:9" x14ac:dyDescent="0.3">
      <c r="A758" t="s">
        <v>765</v>
      </c>
      <c r="B758">
        <v>15.9</v>
      </c>
      <c r="C758">
        <v>8.9777000000000005</v>
      </c>
      <c r="D758" s="1">
        <v>2.1640000000000001E-7</v>
      </c>
      <c r="E758">
        <v>200</v>
      </c>
      <c r="G758">
        <v>-0.5</v>
      </c>
      <c r="H758">
        <v>4</v>
      </c>
      <c r="I758">
        <v>5.5</v>
      </c>
    </row>
    <row r="759" spans="1:9" x14ac:dyDescent="0.3">
      <c r="A759" t="s">
        <v>766</v>
      </c>
      <c r="B759">
        <v>15.9</v>
      </c>
      <c r="C759">
        <v>8.9971999999999994</v>
      </c>
      <c r="D759" s="1">
        <v>2.1750000000000001E-7</v>
      </c>
      <c r="E759">
        <v>200</v>
      </c>
      <c r="G759">
        <v>3</v>
      </c>
      <c r="H759">
        <v>4</v>
      </c>
      <c r="I759">
        <v>9.5</v>
      </c>
    </row>
    <row r="760" spans="1:9" x14ac:dyDescent="0.3">
      <c r="A760" t="s">
        <v>767</v>
      </c>
      <c r="B760">
        <v>15.9</v>
      </c>
      <c r="C760">
        <v>6.4996999999999998</v>
      </c>
      <c r="D760" s="1">
        <v>2.1579999999999999E-7</v>
      </c>
      <c r="E760">
        <v>200</v>
      </c>
      <c r="G760">
        <v>0</v>
      </c>
      <c r="H760">
        <v>0</v>
      </c>
      <c r="I760">
        <v>3</v>
      </c>
    </row>
    <row r="761" spans="1:9" x14ac:dyDescent="0.3">
      <c r="A761" t="s">
        <v>768</v>
      </c>
      <c r="B761">
        <v>15.9</v>
      </c>
      <c r="C761">
        <v>6.5209000000000001</v>
      </c>
      <c r="D761" s="1">
        <v>2.1430000000000001E-7</v>
      </c>
      <c r="E761">
        <v>200</v>
      </c>
      <c r="G761">
        <v>0</v>
      </c>
      <c r="H761">
        <v>1</v>
      </c>
      <c r="I761">
        <v>1.5</v>
      </c>
    </row>
    <row r="762" spans="1:9" x14ac:dyDescent="0.3">
      <c r="A762" t="s">
        <v>769</v>
      </c>
      <c r="B762">
        <v>15.9</v>
      </c>
      <c r="C762">
        <v>6.5415000000000001</v>
      </c>
      <c r="D762" s="1">
        <v>2.1430000000000001E-7</v>
      </c>
      <c r="E762">
        <v>200</v>
      </c>
      <c r="G762">
        <v>0</v>
      </c>
      <c r="H762">
        <v>0</v>
      </c>
      <c r="I762">
        <v>0</v>
      </c>
    </row>
    <row r="763" spans="1:9" x14ac:dyDescent="0.3">
      <c r="A763" t="s">
        <v>770</v>
      </c>
      <c r="B763">
        <v>15</v>
      </c>
      <c r="C763">
        <v>6.5602999999999998</v>
      </c>
      <c r="D763" s="1">
        <v>2.1430000000000001E-7</v>
      </c>
      <c r="E763">
        <v>200</v>
      </c>
      <c r="G763">
        <v>0</v>
      </c>
      <c r="H763">
        <v>0</v>
      </c>
      <c r="I763">
        <v>-0.5</v>
      </c>
    </row>
    <row r="764" spans="1:9" x14ac:dyDescent="0.3">
      <c r="A764" t="s">
        <v>771</v>
      </c>
      <c r="B764">
        <v>15.9</v>
      </c>
      <c r="C764">
        <v>6.5810000000000004</v>
      </c>
      <c r="D764" s="1">
        <v>2.1470000000000001E-7</v>
      </c>
      <c r="E764">
        <v>200</v>
      </c>
      <c r="G764">
        <v>0</v>
      </c>
      <c r="H764">
        <v>-0.5</v>
      </c>
      <c r="I764">
        <v>-1</v>
      </c>
    </row>
    <row r="765" spans="1:9" x14ac:dyDescent="0.3">
      <c r="A765" t="s">
        <v>772</v>
      </c>
      <c r="B765">
        <v>15.9</v>
      </c>
      <c r="C765">
        <v>6.5991</v>
      </c>
      <c r="D765" s="1">
        <v>2.142E-7</v>
      </c>
      <c r="E765">
        <v>200</v>
      </c>
      <c r="G765">
        <v>0</v>
      </c>
      <c r="H765">
        <v>1</v>
      </c>
      <c r="I765">
        <v>0.5</v>
      </c>
    </row>
    <row r="766" spans="1:9" x14ac:dyDescent="0.3">
      <c r="A766" t="s">
        <v>773</v>
      </c>
      <c r="B766">
        <v>15.9</v>
      </c>
      <c r="C766">
        <v>6.6196999999999999</v>
      </c>
      <c r="D766" s="1">
        <v>2.1369999999999999E-7</v>
      </c>
      <c r="E766">
        <v>200</v>
      </c>
      <c r="G766">
        <v>0</v>
      </c>
      <c r="H766">
        <v>0</v>
      </c>
      <c r="I766">
        <v>0.5</v>
      </c>
    </row>
    <row r="767" spans="1:9" x14ac:dyDescent="0.3">
      <c r="A767" t="s">
        <v>774</v>
      </c>
      <c r="B767">
        <v>15.9</v>
      </c>
      <c r="C767">
        <v>6.64</v>
      </c>
      <c r="D767" s="1">
        <v>2.128E-7</v>
      </c>
      <c r="E767">
        <v>200</v>
      </c>
      <c r="G767">
        <v>0</v>
      </c>
      <c r="H767">
        <v>0</v>
      </c>
      <c r="I767">
        <v>0</v>
      </c>
    </row>
    <row r="768" spans="1:9" x14ac:dyDescent="0.3">
      <c r="A768" t="s">
        <v>775</v>
      </c>
      <c r="B768">
        <v>15</v>
      </c>
      <c r="C768">
        <v>6.6595000000000004</v>
      </c>
      <c r="D768" s="1">
        <v>2.1290000000000001E-7</v>
      </c>
      <c r="E768">
        <v>200</v>
      </c>
      <c r="G768">
        <v>0</v>
      </c>
      <c r="H768">
        <v>0</v>
      </c>
      <c r="I768">
        <v>0</v>
      </c>
    </row>
    <row r="769" spans="1:9" x14ac:dyDescent="0.3">
      <c r="A769" t="s">
        <v>776</v>
      </c>
      <c r="B769">
        <v>15.9</v>
      </c>
      <c r="C769">
        <v>6.6798999999999999</v>
      </c>
      <c r="D769" s="1">
        <v>2.1260000000000001E-7</v>
      </c>
      <c r="E769">
        <v>200</v>
      </c>
      <c r="G769">
        <v>0</v>
      </c>
      <c r="H769">
        <v>-0.5</v>
      </c>
      <c r="I769">
        <v>-1</v>
      </c>
    </row>
    <row r="770" spans="1:9" x14ac:dyDescent="0.3">
      <c r="A770" t="s">
        <v>777</v>
      </c>
      <c r="B770">
        <v>15.9</v>
      </c>
      <c r="C770">
        <v>6.7004000000000001</v>
      </c>
      <c r="D770" s="1">
        <v>2.1299999999999999E-7</v>
      </c>
      <c r="E770">
        <v>200</v>
      </c>
      <c r="G770">
        <v>0</v>
      </c>
      <c r="H770">
        <v>0</v>
      </c>
      <c r="I770">
        <v>1.5</v>
      </c>
    </row>
    <row r="771" spans="1:9" x14ac:dyDescent="0.3">
      <c r="A771" t="s">
        <v>778</v>
      </c>
      <c r="B771">
        <v>15.9</v>
      </c>
      <c r="C771">
        <v>6.7183999999999999</v>
      </c>
      <c r="D771" s="1">
        <v>2.1129999999999999E-7</v>
      </c>
      <c r="E771">
        <v>200</v>
      </c>
      <c r="G771">
        <v>0</v>
      </c>
      <c r="H771">
        <v>0</v>
      </c>
      <c r="I771">
        <v>-0.5</v>
      </c>
    </row>
    <row r="772" spans="1:9" x14ac:dyDescent="0.3">
      <c r="A772" t="s">
        <v>779</v>
      </c>
      <c r="B772">
        <v>16</v>
      </c>
      <c r="C772">
        <v>6.7413999999999996</v>
      </c>
      <c r="D772" s="1">
        <v>2.117E-7</v>
      </c>
      <c r="E772">
        <v>200</v>
      </c>
      <c r="G772">
        <v>0</v>
      </c>
      <c r="H772">
        <v>0</v>
      </c>
      <c r="I772">
        <v>1.5</v>
      </c>
    </row>
    <row r="773" spans="1:9" x14ac:dyDescent="0.3">
      <c r="A773" t="s">
        <v>780</v>
      </c>
      <c r="B773">
        <v>15.9</v>
      </c>
      <c r="C773">
        <v>6.7607999999999997</v>
      </c>
      <c r="D773" s="1">
        <v>2.1360000000000001E-7</v>
      </c>
      <c r="E773">
        <v>200</v>
      </c>
      <c r="G773">
        <v>0</v>
      </c>
      <c r="H773">
        <v>0</v>
      </c>
      <c r="I773">
        <v>5</v>
      </c>
    </row>
    <row r="774" spans="1:9" x14ac:dyDescent="0.3">
      <c r="A774" t="s">
        <v>781</v>
      </c>
      <c r="B774">
        <v>15.9</v>
      </c>
      <c r="C774">
        <v>6.7809999999999997</v>
      </c>
      <c r="D774" s="1">
        <v>2.125E-7</v>
      </c>
      <c r="E774">
        <v>200</v>
      </c>
      <c r="G774">
        <v>0</v>
      </c>
      <c r="H774">
        <v>-0.5</v>
      </c>
      <c r="I774">
        <v>-1</v>
      </c>
    </row>
    <row r="775" spans="1:9" x14ac:dyDescent="0.3">
      <c r="A775" t="s">
        <v>782</v>
      </c>
      <c r="B775">
        <v>15.9</v>
      </c>
      <c r="C775">
        <v>6.8022999999999998</v>
      </c>
      <c r="D775" s="1">
        <v>2.1120000000000001E-7</v>
      </c>
      <c r="E775">
        <v>200</v>
      </c>
      <c r="G775">
        <v>0</v>
      </c>
      <c r="H775">
        <v>-1</v>
      </c>
      <c r="I775">
        <v>0</v>
      </c>
    </row>
    <row r="776" spans="1:9" x14ac:dyDescent="0.3">
      <c r="A776" t="s">
        <v>783</v>
      </c>
      <c r="B776">
        <v>15.9</v>
      </c>
      <c r="C776">
        <v>6.8197999999999999</v>
      </c>
      <c r="D776" s="1">
        <v>2.135E-7</v>
      </c>
      <c r="E776">
        <v>200</v>
      </c>
      <c r="G776">
        <v>0</v>
      </c>
      <c r="H776">
        <v>0</v>
      </c>
      <c r="I776">
        <v>0.5</v>
      </c>
    </row>
    <row r="777" spans="1:9" x14ac:dyDescent="0.3">
      <c r="A777" t="s">
        <v>784</v>
      </c>
      <c r="B777">
        <v>15.9</v>
      </c>
      <c r="C777">
        <v>6.8418999999999999</v>
      </c>
      <c r="D777" s="1">
        <v>2.111E-7</v>
      </c>
      <c r="E777">
        <v>200</v>
      </c>
      <c r="G777">
        <v>0</v>
      </c>
      <c r="H777">
        <v>0</v>
      </c>
      <c r="I777">
        <v>2.5</v>
      </c>
    </row>
    <row r="778" spans="1:9" x14ac:dyDescent="0.3">
      <c r="A778" t="s">
        <v>785</v>
      </c>
      <c r="B778">
        <v>15.9</v>
      </c>
      <c r="C778">
        <v>6.8604000000000003</v>
      </c>
      <c r="D778" s="1">
        <v>2.111E-7</v>
      </c>
      <c r="E778">
        <v>200</v>
      </c>
      <c r="G778">
        <v>0</v>
      </c>
      <c r="H778">
        <v>1</v>
      </c>
      <c r="I778">
        <v>2.5</v>
      </c>
    </row>
    <row r="779" spans="1:9" x14ac:dyDescent="0.3">
      <c r="A779" t="s">
        <v>786</v>
      </c>
      <c r="B779">
        <v>15.9</v>
      </c>
      <c r="C779">
        <v>6.8798000000000004</v>
      </c>
      <c r="D779" s="1">
        <v>2.1010000000000001E-7</v>
      </c>
      <c r="E779">
        <v>200</v>
      </c>
      <c r="G779">
        <v>0</v>
      </c>
      <c r="H779">
        <v>1</v>
      </c>
      <c r="I779">
        <v>1.5</v>
      </c>
    </row>
    <row r="780" spans="1:9" x14ac:dyDescent="0.3">
      <c r="A780" t="s">
        <v>787</v>
      </c>
      <c r="B780">
        <v>16</v>
      </c>
      <c r="C780">
        <v>6.9002999999999997</v>
      </c>
      <c r="D780" s="1">
        <v>2.1159999999999999E-7</v>
      </c>
      <c r="E780">
        <v>200</v>
      </c>
      <c r="G780">
        <v>0</v>
      </c>
      <c r="H780">
        <v>0</v>
      </c>
      <c r="I780">
        <v>-0.5</v>
      </c>
    </row>
    <row r="781" spans="1:9" x14ac:dyDescent="0.3">
      <c r="A781" t="s">
        <v>788</v>
      </c>
      <c r="B781">
        <v>15.9</v>
      </c>
      <c r="C781">
        <v>6.9192999999999998</v>
      </c>
      <c r="D781" s="1">
        <v>2.1089999999999999E-7</v>
      </c>
      <c r="E781">
        <v>200</v>
      </c>
      <c r="G781">
        <v>0</v>
      </c>
      <c r="H781">
        <v>0</v>
      </c>
      <c r="I781">
        <v>1</v>
      </c>
    </row>
    <row r="782" spans="1:9" x14ac:dyDescent="0.3">
      <c r="A782" t="s">
        <v>789</v>
      </c>
      <c r="B782">
        <v>15</v>
      </c>
      <c r="C782">
        <v>6.9406999999999996</v>
      </c>
      <c r="D782" s="1">
        <v>2.103E-7</v>
      </c>
      <c r="E782">
        <v>200</v>
      </c>
      <c r="G782">
        <v>0</v>
      </c>
      <c r="H782">
        <v>0</v>
      </c>
      <c r="I782">
        <v>0.5</v>
      </c>
    </row>
    <row r="783" spans="1:9" x14ac:dyDescent="0.3">
      <c r="A783" t="s">
        <v>790</v>
      </c>
      <c r="B783">
        <v>15.9</v>
      </c>
      <c r="C783">
        <v>6.9603000000000002</v>
      </c>
      <c r="D783" s="1">
        <v>2.1050000000000001E-7</v>
      </c>
      <c r="E783">
        <v>200</v>
      </c>
      <c r="G783">
        <v>0</v>
      </c>
      <c r="H783">
        <v>0</v>
      </c>
      <c r="I783">
        <v>-0.5</v>
      </c>
    </row>
    <row r="784" spans="1:9" x14ac:dyDescent="0.3">
      <c r="A784" t="s">
        <v>791</v>
      </c>
      <c r="B784">
        <v>15.9</v>
      </c>
      <c r="C784">
        <v>6.9805999999999999</v>
      </c>
      <c r="D784" s="1">
        <v>2.0980000000000001E-7</v>
      </c>
      <c r="E784">
        <v>200</v>
      </c>
      <c r="G784">
        <v>0</v>
      </c>
      <c r="H784">
        <v>0</v>
      </c>
      <c r="I784">
        <v>2</v>
      </c>
    </row>
    <row r="785" spans="1:9" x14ac:dyDescent="0.3">
      <c r="A785" t="s">
        <v>792</v>
      </c>
      <c r="B785">
        <v>15.9</v>
      </c>
      <c r="C785">
        <v>6.9996</v>
      </c>
      <c r="D785" s="1">
        <v>2.0949999999999999E-7</v>
      </c>
      <c r="E785">
        <v>200</v>
      </c>
      <c r="G785">
        <v>0</v>
      </c>
      <c r="H785">
        <v>0</v>
      </c>
      <c r="I785">
        <v>-1.5</v>
      </c>
    </row>
    <row r="786" spans="1:9" x14ac:dyDescent="0.3">
      <c r="A786" t="s">
        <v>793</v>
      </c>
      <c r="B786">
        <v>15</v>
      </c>
      <c r="C786">
        <v>7.0178000000000003</v>
      </c>
      <c r="D786" s="1">
        <v>2.0910000000000001E-7</v>
      </c>
      <c r="E786">
        <v>200</v>
      </c>
      <c r="G786">
        <v>0</v>
      </c>
      <c r="H786">
        <v>0</v>
      </c>
      <c r="I786">
        <v>0</v>
      </c>
    </row>
    <row r="787" spans="1:9" x14ac:dyDescent="0.3">
      <c r="A787" t="s">
        <v>794</v>
      </c>
      <c r="B787">
        <v>15.9</v>
      </c>
      <c r="C787">
        <v>7.0434000000000001</v>
      </c>
      <c r="D787" s="1">
        <v>2.0870000000000001E-7</v>
      </c>
      <c r="E787">
        <v>200</v>
      </c>
      <c r="G787">
        <v>0</v>
      </c>
      <c r="H787">
        <v>1</v>
      </c>
      <c r="I787">
        <v>0.5</v>
      </c>
    </row>
    <row r="788" spans="1:9" x14ac:dyDescent="0.3">
      <c r="A788" t="s">
        <v>795</v>
      </c>
      <c r="B788">
        <v>15.9</v>
      </c>
      <c r="C788">
        <v>7.0609000000000002</v>
      </c>
      <c r="D788" s="1">
        <v>2.1019999999999999E-7</v>
      </c>
      <c r="E788">
        <v>200</v>
      </c>
      <c r="G788">
        <v>0</v>
      </c>
      <c r="H788">
        <v>0</v>
      </c>
      <c r="I788">
        <v>-2</v>
      </c>
    </row>
    <row r="789" spans="1:9" x14ac:dyDescent="0.3">
      <c r="A789" t="s">
        <v>796</v>
      </c>
      <c r="B789">
        <v>15.9</v>
      </c>
      <c r="C789">
        <v>7.0776000000000003</v>
      </c>
      <c r="D789" s="1">
        <v>2.0879999999999999E-7</v>
      </c>
      <c r="E789">
        <v>200</v>
      </c>
      <c r="G789">
        <v>0</v>
      </c>
      <c r="H789">
        <v>0</v>
      </c>
      <c r="I789">
        <v>-1</v>
      </c>
    </row>
    <row r="790" spans="1:9" x14ac:dyDescent="0.3">
      <c r="A790" t="s">
        <v>797</v>
      </c>
      <c r="B790">
        <v>16</v>
      </c>
      <c r="C790">
        <v>7.0975000000000001</v>
      </c>
      <c r="D790" s="1">
        <v>2.079E-7</v>
      </c>
      <c r="E790">
        <v>200</v>
      </c>
      <c r="G790">
        <v>0</v>
      </c>
      <c r="H790">
        <v>0</v>
      </c>
      <c r="I790">
        <v>3</v>
      </c>
    </row>
    <row r="791" spans="1:9" x14ac:dyDescent="0.3">
      <c r="A791" t="s">
        <v>798</v>
      </c>
      <c r="B791">
        <v>15.9</v>
      </c>
      <c r="C791">
        <v>7.1215999999999999</v>
      </c>
      <c r="D791" s="1">
        <v>2.093E-7</v>
      </c>
      <c r="E791">
        <v>200</v>
      </c>
      <c r="G791">
        <v>0</v>
      </c>
      <c r="H791">
        <v>1</v>
      </c>
      <c r="I791">
        <v>1.5</v>
      </c>
    </row>
    <row r="792" spans="1:9" x14ac:dyDescent="0.3">
      <c r="A792" t="s">
        <v>799</v>
      </c>
      <c r="B792">
        <v>15.9</v>
      </c>
      <c r="C792">
        <v>7.1395</v>
      </c>
      <c r="D792" s="1">
        <v>2.0800000000000001E-7</v>
      </c>
      <c r="E792">
        <v>200</v>
      </c>
      <c r="G792">
        <v>0</v>
      </c>
      <c r="H792">
        <v>-0.5</v>
      </c>
      <c r="I792">
        <v>-0.5</v>
      </c>
    </row>
    <row r="793" spans="1:9" x14ac:dyDescent="0.3">
      <c r="A793" t="s">
        <v>800</v>
      </c>
      <c r="B793">
        <v>15.9</v>
      </c>
      <c r="C793">
        <v>7.1604000000000001</v>
      </c>
      <c r="D793" s="1">
        <v>2.079E-7</v>
      </c>
      <c r="E793">
        <v>200</v>
      </c>
      <c r="G793">
        <v>0</v>
      </c>
      <c r="H793">
        <v>0</v>
      </c>
      <c r="I793">
        <v>1</v>
      </c>
    </row>
    <row r="794" spans="1:9" x14ac:dyDescent="0.3">
      <c r="A794" t="s">
        <v>801</v>
      </c>
      <c r="B794">
        <v>15.9</v>
      </c>
      <c r="C794">
        <v>7.1801000000000004</v>
      </c>
      <c r="D794" s="1">
        <v>2.0709999999999999E-7</v>
      </c>
      <c r="E794">
        <v>200</v>
      </c>
      <c r="G794">
        <v>0</v>
      </c>
      <c r="H794">
        <v>0</v>
      </c>
      <c r="I794">
        <v>0.5</v>
      </c>
    </row>
    <row r="795" spans="1:9" x14ac:dyDescent="0.3">
      <c r="A795" t="s">
        <v>802</v>
      </c>
      <c r="B795">
        <v>15.9</v>
      </c>
      <c r="C795">
        <v>7.1988000000000003</v>
      </c>
      <c r="D795" s="1">
        <v>2.0730000000000001E-7</v>
      </c>
      <c r="E795">
        <v>200</v>
      </c>
      <c r="G795">
        <v>0</v>
      </c>
      <c r="H795">
        <v>0</v>
      </c>
      <c r="I795">
        <v>-1.5</v>
      </c>
    </row>
    <row r="796" spans="1:9" x14ac:dyDescent="0.3">
      <c r="A796" t="s">
        <v>803</v>
      </c>
      <c r="B796">
        <v>15.9</v>
      </c>
      <c r="C796">
        <v>7.2187000000000001</v>
      </c>
      <c r="D796" s="1">
        <v>2.0669999999999999E-7</v>
      </c>
      <c r="E796">
        <v>200</v>
      </c>
      <c r="G796">
        <v>0</v>
      </c>
      <c r="H796">
        <v>0</v>
      </c>
      <c r="I796">
        <v>1</v>
      </c>
    </row>
    <row r="797" spans="1:9" x14ac:dyDescent="0.3">
      <c r="A797" t="s">
        <v>804</v>
      </c>
      <c r="B797">
        <v>15.9</v>
      </c>
      <c r="C797">
        <v>7.2411000000000003</v>
      </c>
      <c r="D797" s="1">
        <v>2.0709999999999999E-7</v>
      </c>
      <c r="E797">
        <v>200</v>
      </c>
      <c r="G797">
        <v>0</v>
      </c>
      <c r="H797">
        <v>0</v>
      </c>
      <c r="I797">
        <v>-1</v>
      </c>
    </row>
    <row r="798" spans="1:9" x14ac:dyDescent="0.3">
      <c r="A798" t="s">
        <v>805</v>
      </c>
      <c r="B798">
        <v>15.9</v>
      </c>
      <c r="C798">
        <v>7.2595999999999998</v>
      </c>
      <c r="D798" s="1">
        <v>2.054E-7</v>
      </c>
      <c r="E798">
        <v>200</v>
      </c>
      <c r="G798">
        <v>0</v>
      </c>
      <c r="H798">
        <v>0</v>
      </c>
      <c r="I798">
        <v>-2.5</v>
      </c>
    </row>
    <row r="799" spans="1:9" x14ac:dyDescent="0.3">
      <c r="A799" t="s">
        <v>806</v>
      </c>
      <c r="B799">
        <v>15.9</v>
      </c>
      <c r="C799">
        <v>7.2793000000000001</v>
      </c>
      <c r="D799" s="1">
        <v>2.0550000000000001E-7</v>
      </c>
      <c r="E799">
        <v>200</v>
      </c>
      <c r="G799">
        <v>0</v>
      </c>
      <c r="H799">
        <v>0</v>
      </c>
      <c r="I799">
        <v>-0.5</v>
      </c>
    </row>
    <row r="800" spans="1:9" x14ac:dyDescent="0.3">
      <c r="A800" t="s">
        <v>807</v>
      </c>
      <c r="B800">
        <v>15.9</v>
      </c>
      <c r="C800">
        <v>7.2984999999999998</v>
      </c>
      <c r="D800" s="1">
        <v>2.0690000000000001E-7</v>
      </c>
      <c r="E800">
        <v>200</v>
      </c>
      <c r="G800">
        <v>0</v>
      </c>
      <c r="H800">
        <v>0</v>
      </c>
      <c r="I800">
        <v>-0.5</v>
      </c>
    </row>
    <row r="801" spans="1:9" x14ac:dyDescent="0.3">
      <c r="A801" t="s">
        <v>808</v>
      </c>
      <c r="B801">
        <v>15.9</v>
      </c>
      <c r="C801">
        <v>7.3205</v>
      </c>
      <c r="D801" s="1">
        <v>2.0459999999999999E-7</v>
      </c>
      <c r="E801">
        <v>200</v>
      </c>
      <c r="G801">
        <v>0</v>
      </c>
      <c r="H801">
        <v>1</v>
      </c>
      <c r="I801">
        <v>-0.5</v>
      </c>
    </row>
    <row r="802" spans="1:9" x14ac:dyDescent="0.3">
      <c r="A802" t="s">
        <v>809</v>
      </c>
      <c r="B802">
        <v>15.9</v>
      </c>
      <c r="C802">
        <v>7.3387000000000002</v>
      </c>
      <c r="D802" s="1">
        <v>2.05E-7</v>
      </c>
      <c r="E802">
        <v>200</v>
      </c>
      <c r="G802">
        <v>0</v>
      </c>
      <c r="H802">
        <v>0</v>
      </c>
      <c r="I802">
        <v>1</v>
      </c>
    </row>
    <row r="803" spans="1:9" x14ac:dyDescent="0.3">
      <c r="A803" t="s">
        <v>810</v>
      </c>
      <c r="B803">
        <v>15.9</v>
      </c>
      <c r="C803">
        <v>7.3585000000000003</v>
      </c>
      <c r="D803" s="1">
        <v>2.0389999999999999E-7</v>
      </c>
      <c r="E803">
        <v>200</v>
      </c>
      <c r="G803">
        <v>0</v>
      </c>
      <c r="H803">
        <v>0</v>
      </c>
      <c r="I803">
        <v>-0.5</v>
      </c>
    </row>
    <row r="804" spans="1:9" x14ac:dyDescent="0.3">
      <c r="A804" t="s">
        <v>811</v>
      </c>
      <c r="B804">
        <v>15</v>
      </c>
      <c r="C804">
        <v>7.3823999999999996</v>
      </c>
      <c r="D804" s="1">
        <v>2.051E-7</v>
      </c>
      <c r="E804">
        <v>200</v>
      </c>
      <c r="G804">
        <v>0</v>
      </c>
      <c r="H804">
        <v>0</v>
      </c>
      <c r="I804">
        <v>1</v>
      </c>
    </row>
    <row r="805" spans="1:9" x14ac:dyDescent="0.3">
      <c r="A805" t="s">
        <v>812</v>
      </c>
      <c r="B805">
        <v>15.9</v>
      </c>
      <c r="C805">
        <v>7.3985000000000003</v>
      </c>
      <c r="D805" s="1">
        <v>2.0669999999999999E-7</v>
      </c>
      <c r="E805">
        <v>200</v>
      </c>
      <c r="G805">
        <v>0</v>
      </c>
      <c r="H805">
        <v>0</v>
      </c>
      <c r="I805">
        <v>0</v>
      </c>
    </row>
    <row r="806" spans="1:9" x14ac:dyDescent="0.3">
      <c r="A806" t="s">
        <v>813</v>
      </c>
      <c r="B806">
        <v>15.9</v>
      </c>
      <c r="C806">
        <v>7.42</v>
      </c>
      <c r="D806" s="1">
        <v>2.0459999999999999E-7</v>
      </c>
      <c r="E806">
        <v>200</v>
      </c>
      <c r="G806">
        <v>0</v>
      </c>
      <c r="H806">
        <v>0</v>
      </c>
      <c r="I806">
        <v>0</v>
      </c>
    </row>
    <row r="807" spans="1:9" x14ac:dyDescent="0.3">
      <c r="A807" t="s">
        <v>814</v>
      </c>
      <c r="B807">
        <v>15.9</v>
      </c>
      <c r="C807">
        <v>7.4416000000000002</v>
      </c>
      <c r="D807" s="1">
        <v>2.0450000000000001E-7</v>
      </c>
      <c r="E807">
        <v>200</v>
      </c>
      <c r="G807">
        <v>0</v>
      </c>
      <c r="H807">
        <v>0</v>
      </c>
      <c r="I807">
        <v>-1</v>
      </c>
    </row>
    <row r="808" spans="1:9" x14ac:dyDescent="0.3">
      <c r="A808" t="s">
        <v>815</v>
      </c>
      <c r="B808">
        <v>15.9</v>
      </c>
      <c r="C808">
        <v>7.4607000000000001</v>
      </c>
      <c r="D808" s="1">
        <v>2.0410000000000001E-7</v>
      </c>
      <c r="E808">
        <v>200</v>
      </c>
      <c r="G808">
        <v>0</v>
      </c>
      <c r="H808">
        <v>0</v>
      </c>
      <c r="I808">
        <v>-1</v>
      </c>
    </row>
    <row r="809" spans="1:9" x14ac:dyDescent="0.3">
      <c r="A809" t="s">
        <v>816</v>
      </c>
      <c r="B809">
        <v>15.9</v>
      </c>
      <c r="C809">
        <v>7.4801000000000002</v>
      </c>
      <c r="D809" s="1">
        <v>2.0450000000000001E-7</v>
      </c>
      <c r="E809">
        <v>200</v>
      </c>
      <c r="G809">
        <v>0</v>
      </c>
      <c r="H809">
        <v>-0.5</v>
      </c>
      <c r="I809">
        <v>-2</v>
      </c>
    </row>
    <row r="810" spans="1:9" x14ac:dyDescent="0.3">
      <c r="A810" t="s">
        <v>817</v>
      </c>
      <c r="B810">
        <v>15.9</v>
      </c>
      <c r="C810">
        <v>7.4973000000000001</v>
      </c>
      <c r="D810" s="1">
        <v>2.0489999999999999E-7</v>
      </c>
      <c r="E810">
        <v>200</v>
      </c>
      <c r="G810">
        <v>0</v>
      </c>
      <c r="H810">
        <v>0</v>
      </c>
      <c r="I810">
        <v>0.5</v>
      </c>
    </row>
    <row r="811" spans="1:9" x14ac:dyDescent="0.3">
      <c r="A811" t="s">
        <v>818</v>
      </c>
      <c r="B811">
        <v>15</v>
      </c>
      <c r="C811">
        <v>7.5206</v>
      </c>
      <c r="D811" s="1">
        <v>2.029E-7</v>
      </c>
      <c r="E811">
        <v>200</v>
      </c>
      <c r="G811">
        <v>0</v>
      </c>
      <c r="H811">
        <v>0</v>
      </c>
      <c r="I811">
        <v>0</v>
      </c>
    </row>
    <row r="812" spans="1:9" x14ac:dyDescent="0.3">
      <c r="A812" t="s">
        <v>819</v>
      </c>
      <c r="B812">
        <v>15.9</v>
      </c>
      <c r="C812">
        <v>7.5399000000000003</v>
      </c>
      <c r="D812" s="1">
        <v>2.0410000000000001E-7</v>
      </c>
      <c r="E812">
        <v>200</v>
      </c>
      <c r="G812">
        <v>0</v>
      </c>
      <c r="H812">
        <v>0</v>
      </c>
      <c r="I812">
        <v>-1</v>
      </c>
    </row>
    <row r="813" spans="1:9" x14ac:dyDescent="0.3">
      <c r="A813" t="s">
        <v>820</v>
      </c>
      <c r="B813">
        <v>15.9</v>
      </c>
      <c r="C813">
        <v>7.5579000000000001</v>
      </c>
      <c r="D813" s="1">
        <v>2.0310000000000001E-7</v>
      </c>
      <c r="E813">
        <v>200</v>
      </c>
      <c r="G813">
        <v>0</v>
      </c>
      <c r="H813">
        <v>0</v>
      </c>
      <c r="I813">
        <v>-0.5</v>
      </c>
    </row>
    <row r="814" spans="1:9" x14ac:dyDescent="0.3">
      <c r="A814" t="s">
        <v>821</v>
      </c>
      <c r="B814">
        <v>15.9</v>
      </c>
      <c r="C814">
        <v>7.5789</v>
      </c>
      <c r="D814" s="1">
        <v>2.0279999999999999E-7</v>
      </c>
      <c r="E814">
        <v>200</v>
      </c>
      <c r="G814">
        <v>0</v>
      </c>
      <c r="H814">
        <v>-0.5</v>
      </c>
      <c r="I814">
        <v>1.5</v>
      </c>
    </row>
    <row r="815" spans="1:9" x14ac:dyDescent="0.3">
      <c r="A815" t="s">
        <v>822</v>
      </c>
      <c r="B815">
        <v>15.9</v>
      </c>
      <c r="C815">
        <v>7.6006999999999998</v>
      </c>
      <c r="D815" s="1">
        <v>2.03E-7</v>
      </c>
      <c r="E815">
        <v>200</v>
      </c>
      <c r="G815">
        <v>0</v>
      </c>
      <c r="H815">
        <v>0</v>
      </c>
      <c r="I815">
        <v>1</v>
      </c>
    </row>
    <row r="816" spans="1:9" x14ac:dyDescent="0.3">
      <c r="A816" t="s">
        <v>823</v>
      </c>
      <c r="B816">
        <v>15.9</v>
      </c>
      <c r="C816">
        <v>7.6204000000000001</v>
      </c>
      <c r="D816" s="1">
        <v>2.0419999999999999E-7</v>
      </c>
      <c r="E816">
        <v>200</v>
      </c>
      <c r="G816">
        <v>0</v>
      </c>
      <c r="H816">
        <v>0</v>
      </c>
      <c r="I816">
        <v>0</v>
      </c>
    </row>
    <row r="817" spans="1:9" x14ac:dyDescent="0.3">
      <c r="A817" t="s">
        <v>824</v>
      </c>
      <c r="B817">
        <v>15.9</v>
      </c>
      <c r="C817">
        <v>7.6398999999999999</v>
      </c>
      <c r="D817" s="1">
        <v>2.0139999999999999E-7</v>
      </c>
      <c r="E817">
        <v>200</v>
      </c>
      <c r="G817">
        <v>1</v>
      </c>
      <c r="H817">
        <v>0</v>
      </c>
      <c r="I817">
        <v>4</v>
      </c>
    </row>
    <row r="818" spans="1:9" x14ac:dyDescent="0.3">
      <c r="A818" t="s">
        <v>825</v>
      </c>
      <c r="B818">
        <v>15.9</v>
      </c>
      <c r="C818">
        <v>7.6589</v>
      </c>
      <c r="D818" s="1">
        <v>2.0200000000000001E-7</v>
      </c>
      <c r="E818">
        <v>200</v>
      </c>
      <c r="G818">
        <v>0</v>
      </c>
      <c r="H818">
        <v>1</v>
      </c>
      <c r="I818">
        <v>-0.5</v>
      </c>
    </row>
    <row r="819" spans="1:9" x14ac:dyDescent="0.3">
      <c r="A819" t="s">
        <v>826</v>
      </c>
      <c r="B819">
        <v>15.9</v>
      </c>
      <c r="C819">
        <v>7.6786000000000003</v>
      </c>
      <c r="D819" s="1">
        <v>2.019E-7</v>
      </c>
      <c r="E819">
        <v>200</v>
      </c>
      <c r="G819">
        <v>0</v>
      </c>
      <c r="H819">
        <v>0</v>
      </c>
      <c r="I819">
        <v>-1</v>
      </c>
    </row>
    <row r="820" spans="1:9" x14ac:dyDescent="0.3">
      <c r="A820" t="s">
        <v>827</v>
      </c>
      <c r="B820">
        <v>15.9</v>
      </c>
      <c r="C820">
        <v>7.6989999999999998</v>
      </c>
      <c r="D820" s="1">
        <v>2.0349999999999999E-7</v>
      </c>
      <c r="E820">
        <v>200</v>
      </c>
      <c r="G820">
        <v>2</v>
      </c>
      <c r="H820">
        <v>0</v>
      </c>
      <c r="I820">
        <v>2</v>
      </c>
    </row>
    <row r="821" spans="1:9" x14ac:dyDescent="0.3">
      <c r="A821" t="s">
        <v>828</v>
      </c>
      <c r="B821">
        <v>15</v>
      </c>
      <c r="C821">
        <v>7.7199</v>
      </c>
      <c r="D821" s="1">
        <v>2.0139999999999999E-7</v>
      </c>
      <c r="E821">
        <v>200</v>
      </c>
      <c r="G821">
        <v>2</v>
      </c>
      <c r="H821">
        <v>0</v>
      </c>
      <c r="I821">
        <v>2.5</v>
      </c>
    </row>
    <row r="822" spans="1:9" x14ac:dyDescent="0.3">
      <c r="A822" t="s">
        <v>829</v>
      </c>
      <c r="B822">
        <v>15</v>
      </c>
      <c r="C822">
        <v>7.7397999999999998</v>
      </c>
      <c r="D822" s="1">
        <v>2.0240000000000001E-7</v>
      </c>
      <c r="E822">
        <v>200</v>
      </c>
      <c r="G822">
        <v>2</v>
      </c>
      <c r="H822">
        <v>0</v>
      </c>
      <c r="I822">
        <v>4</v>
      </c>
    </row>
    <row r="823" spans="1:9" x14ac:dyDescent="0.3">
      <c r="A823" t="s">
        <v>830</v>
      </c>
      <c r="B823">
        <v>15.9</v>
      </c>
      <c r="C823">
        <v>7.7617000000000003</v>
      </c>
      <c r="D823" s="1">
        <v>2.0100000000000001E-7</v>
      </c>
      <c r="E823">
        <v>200</v>
      </c>
      <c r="G823">
        <v>0</v>
      </c>
      <c r="H823">
        <v>1</v>
      </c>
      <c r="I823">
        <v>1</v>
      </c>
    </row>
    <row r="824" spans="1:9" x14ac:dyDescent="0.3">
      <c r="A824" t="s">
        <v>831</v>
      </c>
      <c r="B824">
        <v>15.9</v>
      </c>
      <c r="C824">
        <v>7.7801</v>
      </c>
      <c r="D824" s="1">
        <v>2.0020000000000001E-7</v>
      </c>
      <c r="E824">
        <v>200</v>
      </c>
      <c r="G824">
        <v>0</v>
      </c>
      <c r="H824">
        <v>0</v>
      </c>
      <c r="I824">
        <v>1.5</v>
      </c>
    </row>
    <row r="825" spans="1:9" x14ac:dyDescent="0.3">
      <c r="A825" t="s">
        <v>832</v>
      </c>
      <c r="B825">
        <v>15.9</v>
      </c>
      <c r="C825">
        <v>7.7976999999999999</v>
      </c>
      <c r="D825" s="1">
        <v>2.0100000000000001E-7</v>
      </c>
      <c r="E825">
        <v>200</v>
      </c>
      <c r="G825">
        <v>0</v>
      </c>
      <c r="H825">
        <v>1</v>
      </c>
      <c r="I825">
        <v>-0.5</v>
      </c>
    </row>
    <row r="826" spans="1:9" x14ac:dyDescent="0.3">
      <c r="A826" t="s">
        <v>833</v>
      </c>
      <c r="B826">
        <v>15.9</v>
      </c>
      <c r="C826">
        <v>7.8197999999999999</v>
      </c>
      <c r="D826" s="1">
        <v>2.012E-7</v>
      </c>
      <c r="E826">
        <v>200</v>
      </c>
      <c r="G826">
        <v>1</v>
      </c>
      <c r="H826">
        <v>0</v>
      </c>
      <c r="I826">
        <v>0.5</v>
      </c>
    </row>
    <row r="827" spans="1:9" x14ac:dyDescent="0.3">
      <c r="A827" t="s">
        <v>834</v>
      </c>
      <c r="B827">
        <v>15.9</v>
      </c>
      <c r="C827">
        <v>7.8376999999999999</v>
      </c>
      <c r="D827" s="1">
        <v>1.9990000000000001E-7</v>
      </c>
      <c r="E827">
        <v>200</v>
      </c>
      <c r="G827">
        <v>0</v>
      </c>
      <c r="H827">
        <v>1</v>
      </c>
      <c r="I827">
        <v>2</v>
      </c>
    </row>
    <row r="828" spans="1:9" x14ac:dyDescent="0.3">
      <c r="A828" t="s">
        <v>835</v>
      </c>
      <c r="B828">
        <v>15.9</v>
      </c>
      <c r="C828">
        <v>7.8615000000000004</v>
      </c>
      <c r="D828" s="1">
        <v>2.0090000000000001E-7</v>
      </c>
      <c r="E828">
        <v>200</v>
      </c>
      <c r="G828">
        <v>1</v>
      </c>
      <c r="H828">
        <v>1</v>
      </c>
      <c r="I828">
        <v>2.5</v>
      </c>
    </row>
    <row r="829" spans="1:9" x14ac:dyDescent="0.3">
      <c r="A829" t="s">
        <v>836</v>
      </c>
      <c r="B829">
        <v>15.9</v>
      </c>
      <c r="C829">
        <v>7.8804999999999996</v>
      </c>
      <c r="D829" s="1">
        <v>2.0029999999999999E-7</v>
      </c>
      <c r="E829">
        <v>200</v>
      </c>
      <c r="G829">
        <v>3</v>
      </c>
      <c r="H829">
        <v>1</v>
      </c>
      <c r="I829">
        <v>5</v>
      </c>
    </row>
    <row r="830" spans="1:9" x14ac:dyDescent="0.3">
      <c r="A830" t="s">
        <v>837</v>
      </c>
      <c r="B830">
        <v>15</v>
      </c>
      <c r="C830">
        <v>7.9019000000000004</v>
      </c>
      <c r="D830" s="1">
        <v>1.998E-7</v>
      </c>
      <c r="E830">
        <v>200</v>
      </c>
      <c r="G830">
        <v>2</v>
      </c>
      <c r="H830">
        <v>0</v>
      </c>
      <c r="I830">
        <v>3.5</v>
      </c>
    </row>
    <row r="831" spans="1:9" x14ac:dyDescent="0.3">
      <c r="A831" t="s">
        <v>838</v>
      </c>
      <c r="B831">
        <v>15.9</v>
      </c>
      <c r="C831">
        <v>7.9189999999999996</v>
      </c>
      <c r="D831" s="1">
        <v>1.9850000000000001E-7</v>
      </c>
      <c r="E831">
        <v>200</v>
      </c>
      <c r="G831">
        <v>0</v>
      </c>
      <c r="H831">
        <v>0.5</v>
      </c>
      <c r="I831">
        <v>1.5</v>
      </c>
    </row>
    <row r="832" spans="1:9" x14ac:dyDescent="0.3">
      <c r="A832" t="s">
        <v>839</v>
      </c>
      <c r="B832">
        <v>15.9</v>
      </c>
      <c r="C832">
        <v>7.9413</v>
      </c>
      <c r="D832" s="1">
        <v>1.9929999999999999E-7</v>
      </c>
      <c r="E832">
        <v>200</v>
      </c>
      <c r="G832">
        <v>1</v>
      </c>
      <c r="H832">
        <v>2</v>
      </c>
      <c r="I832">
        <v>1.5</v>
      </c>
    </row>
    <row r="833" spans="1:9" x14ac:dyDescent="0.3">
      <c r="A833" t="s">
        <v>840</v>
      </c>
      <c r="B833">
        <v>15.9</v>
      </c>
      <c r="C833">
        <v>7.9596</v>
      </c>
      <c r="D833" s="1">
        <v>1.9920000000000001E-7</v>
      </c>
      <c r="E833">
        <v>200</v>
      </c>
      <c r="G833">
        <v>-0.5</v>
      </c>
      <c r="H833">
        <v>3</v>
      </c>
      <c r="I833">
        <v>3.5</v>
      </c>
    </row>
    <row r="834" spans="1:9" x14ac:dyDescent="0.3">
      <c r="A834" t="s">
        <v>841</v>
      </c>
      <c r="B834">
        <v>15.9</v>
      </c>
      <c r="C834">
        <v>7.9813000000000001</v>
      </c>
      <c r="D834" s="1">
        <v>1.9859999999999999E-7</v>
      </c>
      <c r="E834">
        <v>200</v>
      </c>
      <c r="G834">
        <v>2</v>
      </c>
      <c r="H834">
        <v>1</v>
      </c>
      <c r="I834">
        <v>2.5</v>
      </c>
    </row>
    <row r="835" spans="1:9" x14ac:dyDescent="0.3">
      <c r="A835" t="s">
        <v>842</v>
      </c>
      <c r="B835">
        <v>15.9</v>
      </c>
      <c r="C835">
        <v>8.0027000000000008</v>
      </c>
      <c r="D835" s="1">
        <v>1.987E-7</v>
      </c>
      <c r="E835">
        <v>200</v>
      </c>
      <c r="G835">
        <v>2</v>
      </c>
      <c r="H835">
        <v>4.5</v>
      </c>
      <c r="I835">
        <v>9</v>
      </c>
    </row>
    <row r="836" spans="1:9" x14ac:dyDescent="0.3">
      <c r="A836" t="s">
        <v>843</v>
      </c>
      <c r="B836">
        <v>15.9</v>
      </c>
      <c r="C836">
        <v>8.0190999999999999</v>
      </c>
      <c r="D836" s="1">
        <v>1.973E-7</v>
      </c>
      <c r="E836">
        <v>200</v>
      </c>
      <c r="G836">
        <v>4</v>
      </c>
      <c r="H836">
        <v>1</v>
      </c>
      <c r="I836">
        <v>3.5</v>
      </c>
    </row>
    <row r="837" spans="1:9" x14ac:dyDescent="0.3">
      <c r="A837" t="s">
        <v>844</v>
      </c>
      <c r="B837">
        <v>15.9</v>
      </c>
      <c r="C837">
        <v>8.0424000000000007</v>
      </c>
      <c r="D837" s="1">
        <v>1.9609999999999999E-7</v>
      </c>
      <c r="E837">
        <v>200</v>
      </c>
      <c r="G837">
        <v>1.5</v>
      </c>
      <c r="H837">
        <v>-0.5</v>
      </c>
      <c r="I837">
        <v>0</v>
      </c>
    </row>
    <row r="838" spans="1:9" x14ac:dyDescent="0.3">
      <c r="A838" t="s">
        <v>845</v>
      </c>
      <c r="B838">
        <v>15.9</v>
      </c>
      <c r="C838">
        <v>8.0586000000000002</v>
      </c>
      <c r="D838" s="1">
        <v>1.9670000000000001E-7</v>
      </c>
      <c r="E838">
        <v>200</v>
      </c>
      <c r="G838">
        <v>-0.5</v>
      </c>
      <c r="H838">
        <v>-0.5</v>
      </c>
      <c r="I838">
        <v>-1</v>
      </c>
    </row>
    <row r="839" spans="1:9" x14ac:dyDescent="0.3">
      <c r="A839" t="s">
        <v>846</v>
      </c>
      <c r="B839">
        <v>15.9</v>
      </c>
      <c r="C839">
        <v>8.0769000000000002</v>
      </c>
      <c r="D839" s="1">
        <v>1.9920000000000001E-7</v>
      </c>
      <c r="E839">
        <v>200</v>
      </c>
      <c r="G839">
        <v>2</v>
      </c>
      <c r="H839">
        <v>5</v>
      </c>
      <c r="I839">
        <v>6.5</v>
      </c>
    </row>
    <row r="840" spans="1:9" x14ac:dyDescent="0.3">
      <c r="A840" t="s">
        <v>847</v>
      </c>
      <c r="B840">
        <v>15.9</v>
      </c>
      <c r="C840">
        <v>8.0978999999999992</v>
      </c>
      <c r="D840" s="1">
        <v>1.973E-7</v>
      </c>
      <c r="E840">
        <v>200</v>
      </c>
      <c r="G840">
        <v>2</v>
      </c>
      <c r="H840">
        <v>0</v>
      </c>
      <c r="I840">
        <v>1</v>
      </c>
    </row>
    <row r="841" spans="1:9" x14ac:dyDescent="0.3">
      <c r="A841" t="s">
        <v>848</v>
      </c>
      <c r="B841">
        <v>15.9</v>
      </c>
      <c r="C841">
        <v>8.1205999999999996</v>
      </c>
      <c r="D841" s="1">
        <v>1.9679999999999999E-7</v>
      </c>
      <c r="E841">
        <v>200</v>
      </c>
      <c r="G841">
        <v>2</v>
      </c>
      <c r="H841">
        <v>1</v>
      </c>
      <c r="I841">
        <v>4.5</v>
      </c>
    </row>
    <row r="842" spans="1:9" x14ac:dyDescent="0.3">
      <c r="A842" t="s">
        <v>849</v>
      </c>
      <c r="B842">
        <v>15.9</v>
      </c>
      <c r="C842">
        <v>8.1423000000000005</v>
      </c>
      <c r="D842" s="1">
        <v>1.9740000000000001E-7</v>
      </c>
      <c r="E842">
        <v>200</v>
      </c>
      <c r="G842">
        <v>1</v>
      </c>
      <c r="H842">
        <v>1</v>
      </c>
      <c r="I842">
        <v>3.5</v>
      </c>
    </row>
    <row r="843" spans="1:9" x14ac:dyDescent="0.3">
      <c r="A843" t="s">
        <v>850</v>
      </c>
      <c r="B843">
        <v>15.9</v>
      </c>
      <c r="C843">
        <v>8.1594999999999995</v>
      </c>
      <c r="D843" s="1">
        <v>1.9719999999999999E-7</v>
      </c>
      <c r="E843">
        <v>200</v>
      </c>
      <c r="G843">
        <v>2</v>
      </c>
      <c r="H843">
        <v>2</v>
      </c>
      <c r="I843">
        <v>7</v>
      </c>
    </row>
    <row r="844" spans="1:9" x14ac:dyDescent="0.3">
      <c r="A844" t="s">
        <v>851</v>
      </c>
      <c r="B844">
        <v>15.9</v>
      </c>
      <c r="C844">
        <v>8.1789000000000005</v>
      </c>
      <c r="D844" s="1">
        <v>1.9819999999999999E-7</v>
      </c>
      <c r="E844">
        <v>200</v>
      </c>
      <c r="G844">
        <v>3</v>
      </c>
      <c r="H844">
        <v>2</v>
      </c>
      <c r="I844">
        <v>4</v>
      </c>
    </row>
    <row r="845" spans="1:9" x14ac:dyDescent="0.3">
      <c r="A845" t="s">
        <v>852</v>
      </c>
      <c r="B845">
        <v>15.9</v>
      </c>
      <c r="C845">
        <v>8.1986000000000008</v>
      </c>
      <c r="D845" s="1">
        <v>1.9719999999999999E-7</v>
      </c>
      <c r="E845">
        <v>200</v>
      </c>
      <c r="G845">
        <v>0</v>
      </c>
      <c r="H845">
        <v>4</v>
      </c>
      <c r="I845">
        <v>3</v>
      </c>
    </row>
    <row r="846" spans="1:9" x14ac:dyDescent="0.3">
      <c r="A846" t="s">
        <v>853</v>
      </c>
      <c r="B846">
        <v>15.9</v>
      </c>
      <c r="C846">
        <v>8.2178000000000004</v>
      </c>
      <c r="D846" s="1">
        <v>1.9539999999999999E-7</v>
      </c>
      <c r="E846">
        <v>200</v>
      </c>
      <c r="G846">
        <v>1</v>
      </c>
      <c r="H846">
        <v>2.5</v>
      </c>
      <c r="I846">
        <v>5.5</v>
      </c>
    </row>
    <row r="847" spans="1:9" x14ac:dyDescent="0.3">
      <c r="A847" t="s">
        <v>854</v>
      </c>
      <c r="B847">
        <v>15</v>
      </c>
      <c r="C847">
        <v>8.2406000000000006</v>
      </c>
      <c r="D847" s="1">
        <v>1.9609999999999999E-7</v>
      </c>
      <c r="E847">
        <v>200</v>
      </c>
      <c r="G847">
        <v>3</v>
      </c>
      <c r="H847">
        <v>2</v>
      </c>
      <c r="I847">
        <v>5.5</v>
      </c>
    </row>
    <row r="848" spans="1:9" x14ac:dyDescent="0.3">
      <c r="A848" t="s">
        <v>855</v>
      </c>
      <c r="B848">
        <v>15.9</v>
      </c>
      <c r="C848">
        <v>8.2596000000000007</v>
      </c>
      <c r="D848" s="1">
        <v>1.959E-7</v>
      </c>
      <c r="E848">
        <v>200</v>
      </c>
      <c r="G848">
        <v>1</v>
      </c>
      <c r="H848">
        <v>1.5</v>
      </c>
      <c r="I848">
        <v>4</v>
      </c>
    </row>
    <row r="849" spans="1:9" x14ac:dyDescent="0.3">
      <c r="A849" t="s">
        <v>856</v>
      </c>
      <c r="B849">
        <v>15.9</v>
      </c>
      <c r="C849">
        <v>8.2807999999999993</v>
      </c>
      <c r="D849" s="1">
        <v>1.948E-7</v>
      </c>
      <c r="E849">
        <v>200</v>
      </c>
      <c r="G849">
        <v>2</v>
      </c>
      <c r="H849">
        <v>-0.5</v>
      </c>
      <c r="I849">
        <v>4.5</v>
      </c>
    </row>
    <row r="850" spans="1:9" x14ac:dyDescent="0.3">
      <c r="A850" t="s">
        <v>857</v>
      </c>
      <c r="B850">
        <v>15.9</v>
      </c>
      <c r="C850">
        <v>8.3016000000000005</v>
      </c>
      <c r="D850" s="1">
        <v>1.959E-7</v>
      </c>
      <c r="E850">
        <v>200</v>
      </c>
      <c r="G850">
        <v>1</v>
      </c>
      <c r="H850">
        <v>0</v>
      </c>
      <c r="I850">
        <v>1.5</v>
      </c>
    </row>
    <row r="851" spans="1:9" x14ac:dyDescent="0.3">
      <c r="A851" t="s">
        <v>858</v>
      </c>
      <c r="B851">
        <v>15.9</v>
      </c>
      <c r="C851">
        <v>8.3195999999999994</v>
      </c>
      <c r="D851" s="1">
        <v>1.9320000000000001E-7</v>
      </c>
      <c r="E851">
        <v>200</v>
      </c>
      <c r="G851">
        <v>1.5</v>
      </c>
      <c r="H851">
        <v>3</v>
      </c>
      <c r="I851">
        <v>5.5</v>
      </c>
    </row>
    <row r="852" spans="1:9" x14ac:dyDescent="0.3">
      <c r="A852" t="s">
        <v>859</v>
      </c>
      <c r="B852">
        <v>15</v>
      </c>
      <c r="C852">
        <v>8.3416999999999994</v>
      </c>
      <c r="D852" s="1">
        <v>1.9460000000000001E-7</v>
      </c>
      <c r="E852">
        <v>200</v>
      </c>
      <c r="G852">
        <v>2</v>
      </c>
      <c r="H852">
        <v>0</v>
      </c>
      <c r="I852">
        <v>3.5</v>
      </c>
    </row>
    <row r="853" spans="1:9" x14ac:dyDescent="0.3">
      <c r="A853" t="s">
        <v>860</v>
      </c>
      <c r="B853">
        <v>15</v>
      </c>
      <c r="C853">
        <v>8.3598999999999997</v>
      </c>
      <c r="D853" s="1">
        <v>1.948E-7</v>
      </c>
      <c r="E853">
        <v>200</v>
      </c>
      <c r="G853">
        <v>1</v>
      </c>
      <c r="H853">
        <v>0</v>
      </c>
      <c r="I853">
        <v>1</v>
      </c>
    </row>
    <row r="854" spans="1:9" x14ac:dyDescent="0.3">
      <c r="A854" t="s">
        <v>861</v>
      </c>
      <c r="B854">
        <v>15.9</v>
      </c>
      <c r="C854">
        <v>8.3818999999999999</v>
      </c>
      <c r="D854" s="1">
        <v>1.9469999999999999E-7</v>
      </c>
      <c r="E854">
        <v>200</v>
      </c>
      <c r="G854">
        <v>3</v>
      </c>
      <c r="H854">
        <v>1</v>
      </c>
      <c r="I854">
        <v>7</v>
      </c>
    </row>
    <row r="855" spans="1:9" x14ac:dyDescent="0.3">
      <c r="A855" t="s">
        <v>862</v>
      </c>
      <c r="B855">
        <v>16.100000000000001</v>
      </c>
      <c r="C855">
        <v>8.4016999999999999</v>
      </c>
      <c r="D855" s="1">
        <v>1.948E-7</v>
      </c>
      <c r="E855">
        <v>200</v>
      </c>
      <c r="G855">
        <v>1</v>
      </c>
      <c r="H855">
        <v>5</v>
      </c>
      <c r="I855">
        <v>8</v>
      </c>
    </row>
    <row r="856" spans="1:9" x14ac:dyDescent="0.3">
      <c r="A856" t="s">
        <v>863</v>
      </c>
      <c r="B856">
        <v>15.9</v>
      </c>
      <c r="C856">
        <v>8.4231999999999996</v>
      </c>
      <c r="D856" s="1">
        <v>1.9350000000000001E-7</v>
      </c>
      <c r="E856">
        <v>200</v>
      </c>
      <c r="G856">
        <v>0</v>
      </c>
      <c r="H856">
        <v>1</v>
      </c>
      <c r="I856">
        <v>2.5</v>
      </c>
    </row>
    <row r="857" spans="1:9" x14ac:dyDescent="0.3">
      <c r="A857" t="s">
        <v>864</v>
      </c>
      <c r="B857">
        <v>15.9</v>
      </c>
      <c r="C857">
        <v>8.4440000000000008</v>
      </c>
      <c r="D857" s="1">
        <v>1.931E-7</v>
      </c>
      <c r="E857">
        <v>200</v>
      </c>
      <c r="G857">
        <v>1</v>
      </c>
      <c r="H857">
        <v>3</v>
      </c>
      <c r="I857">
        <v>13</v>
      </c>
    </row>
    <row r="858" spans="1:9" x14ac:dyDescent="0.3">
      <c r="A858" t="s">
        <v>865</v>
      </c>
      <c r="B858">
        <v>15.9</v>
      </c>
      <c r="C858">
        <v>8.4618000000000002</v>
      </c>
      <c r="D858" s="1">
        <v>1.9369999999999999E-7</v>
      </c>
      <c r="E858">
        <v>200</v>
      </c>
      <c r="G858">
        <v>2</v>
      </c>
      <c r="H858">
        <v>4.5</v>
      </c>
      <c r="I858">
        <v>6.5</v>
      </c>
    </row>
    <row r="859" spans="1:9" x14ac:dyDescent="0.3">
      <c r="A859" t="s">
        <v>866</v>
      </c>
      <c r="B859">
        <v>15.9</v>
      </c>
      <c r="C859">
        <v>8.4811999999999994</v>
      </c>
      <c r="D859" s="1">
        <v>1.948E-7</v>
      </c>
      <c r="E859">
        <v>200</v>
      </c>
      <c r="G859">
        <v>1</v>
      </c>
      <c r="H859">
        <v>1</v>
      </c>
      <c r="I859">
        <v>4</v>
      </c>
    </row>
    <row r="860" spans="1:9" x14ac:dyDescent="0.3">
      <c r="A860" t="s">
        <v>867</v>
      </c>
      <c r="B860">
        <v>15.9</v>
      </c>
      <c r="C860">
        <v>8.5014000000000003</v>
      </c>
      <c r="D860" s="1">
        <v>1.9460000000000001E-7</v>
      </c>
      <c r="E860">
        <v>200</v>
      </c>
      <c r="G860">
        <v>0</v>
      </c>
      <c r="H860">
        <v>0</v>
      </c>
      <c r="I860">
        <v>2</v>
      </c>
    </row>
    <row r="861" spans="1:9" x14ac:dyDescent="0.3">
      <c r="A861" t="s">
        <v>868</v>
      </c>
      <c r="B861">
        <v>15.9</v>
      </c>
      <c r="C861">
        <v>8.5191999999999997</v>
      </c>
      <c r="D861" s="1">
        <v>1.9329999999999999E-7</v>
      </c>
      <c r="E861">
        <v>200</v>
      </c>
      <c r="G861">
        <v>4</v>
      </c>
      <c r="H861">
        <v>4</v>
      </c>
      <c r="I861">
        <v>13.5</v>
      </c>
    </row>
    <row r="862" spans="1:9" x14ac:dyDescent="0.3">
      <c r="A862" t="s">
        <v>869</v>
      </c>
      <c r="B862">
        <v>15</v>
      </c>
      <c r="C862">
        <v>8.5416000000000007</v>
      </c>
      <c r="D862" s="1">
        <v>1.9329999999999999E-7</v>
      </c>
      <c r="E862">
        <v>200</v>
      </c>
      <c r="G862">
        <v>3</v>
      </c>
      <c r="H862">
        <v>4</v>
      </c>
      <c r="I862">
        <v>11</v>
      </c>
    </row>
    <row r="863" spans="1:9" x14ac:dyDescent="0.3">
      <c r="A863" t="s">
        <v>870</v>
      </c>
      <c r="B863">
        <v>15.9</v>
      </c>
      <c r="C863">
        <v>8.5601000000000003</v>
      </c>
      <c r="D863" s="1">
        <v>1.9350000000000001E-7</v>
      </c>
      <c r="E863">
        <v>200</v>
      </c>
      <c r="G863">
        <v>-0.5</v>
      </c>
      <c r="H863">
        <v>1</v>
      </c>
      <c r="I863">
        <v>2</v>
      </c>
    </row>
    <row r="864" spans="1:9" x14ac:dyDescent="0.3">
      <c r="A864" t="s">
        <v>871</v>
      </c>
      <c r="B864">
        <v>15.9</v>
      </c>
      <c r="C864">
        <v>8.5824999999999996</v>
      </c>
      <c r="D864" s="1">
        <v>1.9289999999999999E-7</v>
      </c>
      <c r="E864">
        <v>200</v>
      </c>
      <c r="G864">
        <v>0</v>
      </c>
      <c r="H864">
        <v>2.5</v>
      </c>
      <c r="I864">
        <v>1.5</v>
      </c>
    </row>
    <row r="865" spans="1:9" x14ac:dyDescent="0.3">
      <c r="A865" t="s">
        <v>872</v>
      </c>
      <c r="B865">
        <v>15.9</v>
      </c>
      <c r="C865">
        <v>8.6006999999999998</v>
      </c>
      <c r="D865" s="1">
        <v>1.9500000000000001E-7</v>
      </c>
      <c r="E865">
        <v>200</v>
      </c>
      <c r="G865">
        <v>2</v>
      </c>
      <c r="H865">
        <v>6</v>
      </c>
      <c r="I865">
        <v>15</v>
      </c>
    </row>
    <row r="866" spans="1:9" x14ac:dyDescent="0.3">
      <c r="A866" t="s">
        <v>873</v>
      </c>
      <c r="B866">
        <v>15.9</v>
      </c>
      <c r="C866">
        <v>8.6202000000000005</v>
      </c>
      <c r="D866" s="1">
        <v>1.9320000000000001E-7</v>
      </c>
      <c r="E866">
        <v>200</v>
      </c>
      <c r="G866">
        <v>2</v>
      </c>
      <c r="H866">
        <v>3</v>
      </c>
      <c r="I866">
        <v>7</v>
      </c>
    </row>
    <row r="867" spans="1:9" x14ac:dyDescent="0.3">
      <c r="A867" t="s">
        <v>874</v>
      </c>
      <c r="B867">
        <v>15.9</v>
      </c>
      <c r="C867">
        <v>8.6414000000000009</v>
      </c>
      <c r="D867" s="1">
        <v>1.9329999999999999E-7</v>
      </c>
      <c r="E867">
        <v>200</v>
      </c>
      <c r="G867">
        <v>2</v>
      </c>
      <c r="H867">
        <v>3</v>
      </c>
      <c r="I867">
        <v>11</v>
      </c>
    </row>
    <row r="868" spans="1:9" x14ac:dyDescent="0.3">
      <c r="A868" t="s">
        <v>875</v>
      </c>
      <c r="B868">
        <v>15.9</v>
      </c>
      <c r="C868">
        <v>8.6613000000000007</v>
      </c>
      <c r="D868" s="1">
        <v>1.924E-7</v>
      </c>
      <c r="E868">
        <v>200</v>
      </c>
      <c r="G868">
        <v>1</v>
      </c>
      <c r="H868">
        <v>5</v>
      </c>
      <c r="I868">
        <v>9.5</v>
      </c>
    </row>
    <row r="869" spans="1:9" x14ac:dyDescent="0.3">
      <c r="A869" t="s">
        <v>876</v>
      </c>
      <c r="B869">
        <v>15.9</v>
      </c>
      <c r="C869">
        <v>8.68</v>
      </c>
      <c r="D869" s="1">
        <v>1.9289999999999999E-7</v>
      </c>
      <c r="E869">
        <v>200</v>
      </c>
      <c r="G869">
        <v>0.5</v>
      </c>
      <c r="H869">
        <v>3</v>
      </c>
      <c r="I869">
        <v>6.5</v>
      </c>
    </row>
    <row r="870" spans="1:9" x14ac:dyDescent="0.3">
      <c r="A870" t="s">
        <v>877</v>
      </c>
      <c r="B870">
        <v>15.9</v>
      </c>
      <c r="C870">
        <v>8.7015999999999991</v>
      </c>
      <c r="D870" s="1">
        <v>1.927E-7</v>
      </c>
      <c r="E870">
        <v>200</v>
      </c>
      <c r="G870">
        <v>0</v>
      </c>
      <c r="H870">
        <v>0</v>
      </c>
      <c r="I870">
        <v>2.5</v>
      </c>
    </row>
    <row r="871" spans="1:9" x14ac:dyDescent="0.3">
      <c r="A871" t="s">
        <v>878</v>
      </c>
      <c r="B871">
        <v>15.9</v>
      </c>
      <c r="C871">
        <v>8.7208000000000006</v>
      </c>
      <c r="D871" s="1">
        <v>1.9180000000000001E-7</v>
      </c>
      <c r="E871">
        <v>200</v>
      </c>
      <c r="G871">
        <v>2</v>
      </c>
      <c r="H871">
        <v>5</v>
      </c>
      <c r="I871">
        <v>8.5</v>
      </c>
    </row>
    <row r="872" spans="1:9" x14ac:dyDescent="0.3">
      <c r="A872" t="s">
        <v>879</v>
      </c>
      <c r="B872">
        <v>15.9</v>
      </c>
      <c r="C872">
        <v>8.7407000000000004</v>
      </c>
      <c r="D872" s="1">
        <v>1.9180000000000001E-7</v>
      </c>
      <c r="E872">
        <v>200</v>
      </c>
      <c r="G872">
        <v>0</v>
      </c>
      <c r="H872">
        <v>3</v>
      </c>
      <c r="I872">
        <v>6</v>
      </c>
    </row>
    <row r="873" spans="1:9" x14ac:dyDescent="0.3">
      <c r="A873" t="s">
        <v>880</v>
      </c>
      <c r="B873">
        <v>15</v>
      </c>
      <c r="C873">
        <v>8.7581000000000007</v>
      </c>
      <c r="D873" s="1">
        <v>1.906E-7</v>
      </c>
      <c r="E873">
        <v>200</v>
      </c>
      <c r="G873">
        <v>2</v>
      </c>
      <c r="H873">
        <v>4</v>
      </c>
      <c r="I873">
        <v>4</v>
      </c>
    </row>
    <row r="874" spans="1:9" x14ac:dyDescent="0.3">
      <c r="A874" t="s">
        <v>881</v>
      </c>
      <c r="B874">
        <v>15.9</v>
      </c>
      <c r="C874">
        <v>8.7817000000000007</v>
      </c>
      <c r="D874" s="1">
        <v>1.9079999999999999E-7</v>
      </c>
      <c r="E874">
        <v>200</v>
      </c>
      <c r="G874">
        <v>0</v>
      </c>
      <c r="H874">
        <v>2</v>
      </c>
      <c r="I874">
        <v>5</v>
      </c>
    </row>
    <row r="875" spans="1:9" x14ac:dyDescent="0.3">
      <c r="A875" t="s">
        <v>882</v>
      </c>
      <c r="B875">
        <v>15.9</v>
      </c>
      <c r="C875">
        <v>8.8010999999999999</v>
      </c>
      <c r="D875" s="1">
        <v>1.924E-7</v>
      </c>
      <c r="E875">
        <v>200</v>
      </c>
      <c r="G875">
        <v>0</v>
      </c>
      <c r="H875">
        <v>2</v>
      </c>
      <c r="I875">
        <v>6.5</v>
      </c>
    </row>
    <row r="876" spans="1:9" x14ac:dyDescent="0.3">
      <c r="A876" t="s">
        <v>883</v>
      </c>
      <c r="B876">
        <v>15</v>
      </c>
      <c r="C876">
        <v>8.8181999999999992</v>
      </c>
      <c r="D876" s="1">
        <v>1.9219999999999999E-7</v>
      </c>
      <c r="E876">
        <v>200</v>
      </c>
      <c r="G876">
        <v>1</v>
      </c>
      <c r="H876">
        <v>0</v>
      </c>
      <c r="I876">
        <v>9.5</v>
      </c>
    </row>
    <row r="877" spans="1:9" x14ac:dyDescent="0.3">
      <c r="A877" t="s">
        <v>884</v>
      </c>
      <c r="B877">
        <v>15.9</v>
      </c>
      <c r="C877">
        <v>8.8383000000000003</v>
      </c>
      <c r="D877" s="1">
        <v>1.9110000000000001E-7</v>
      </c>
      <c r="E877">
        <v>200</v>
      </c>
      <c r="G877">
        <v>0</v>
      </c>
      <c r="H877">
        <v>4</v>
      </c>
      <c r="I877">
        <v>7</v>
      </c>
    </row>
    <row r="878" spans="1:9" x14ac:dyDescent="0.3">
      <c r="A878" t="s">
        <v>885</v>
      </c>
      <c r="B878">
        <v>15</v>
      </c>
      <c r="C878">
        <v>8.8610000000000007</v>
      </c>
      <c r="D878" s="1">
        <v>1.9070000000000001E-7</v>
      </c>
      <c r="E878">
        <v>200</v>
      </c>
      <c r="G878">
        <v>0</v>
      </c>
      <c r="H878">
        <v>1.5</v>
      </c>
      <c r="I878">
        <v>6</v>
      </c>
    </row>
    <row r="879" spans="1:9" x14ac:dyDescent="0.3">
      <c r="A879" t="s">
        <v>886</v>
      </c>
      <c r="B879">
        <v>15.9</v>
      </c>
      <c r="C879">
        <v>8.8800000000000008</v>
      </c>
      <c r="D879" s="1">
        <v>1.906E-7</v>
      </c>
      <c r="E879">
        <v>200</v>
      </c>
      <c r="G879">
        <v>1</v>
      </c>
      <c r="H879">
        <v>3</v>
      </c>
      <c r="I879">
        <v>4.5</v>
      </c>
    </row>
    <row r="880" spans="1:9" x14ac:dyDescent="0.3">
      <c r="A880" t="s">
        <v>887</v>
      </c>
      <c r="B880">
        <v>15.9</v>
      </c>
      <c r="C880">
        <v>8.9004999999999992</v>
      </c>
      <c r="D880" s="1">
        <v>1.8979999999999999E-7</v>
      </c>
      <c r="E880">
        <v>200</v>
      </c>
      <c r="G880">
        <v>3</v>
      </c>
      <c r="H880">
        <v>1</v>
      </c>
      <c r="I880">
        <v>9</v>
      </c>
    </row>
    <row r="881" spans="1:9" x14ac:dyDescent="0.3">
      <c r="A881" t="s">
        <v>888</v>
      </c>
      <c r="B881">
        <v>15.9</v>
      </c>
      <c r="C881">
        <v>8.9212000000000007</v>
      </c>
      <c r="D881" s="1">
        <v>1.8979999999999999E-7</v>
      </c>
      <c r="E881">
        <v>200</v>
      </c>
      <c r="G881">
        <v>1</v>
      </c>
      <c r="H881">
        <v>1</v>
      </c>
      <c r="I881">
        <v>9</v>
      </c>
    </row>
    <row r="882" spans="1:9" x14ac:dyDescent="0.3">
      <c r="A882" t="s">
        <v>889</v>
      </c>
      <c r="B882">
        <v>15.9</v>
      </c>
      <c r="C882">
        <v>8.9420000000000002</v>
      </c>
      <c r="D882" s="1">
        <v>1.9000000000000001E-7</v>
      </c>
      <c r="E882">
        <v>200</v>
      </c>
      <c r="G882">
        <v>2</v>
      </c>
      <c r="H882">
        <v>2</v>
      </c>
      <c r="I882">
        <v>4.5</v>
      </c>
    </row>
    <row r="883" spans="1:9" x14ac:dyDescent="0.3">
      <c r="A883" t="s">
        <v>890</v>
      </c>
      <c r="B883">
        <v>15</v>
      </c>
      <c r="C883">
        <v>8.9588999999999999</v>
      </c>
      <c r="D883" s="1">
        <v>1.899E-7</v>
      </c>
      <c r="E883">
        <v>200</v>
      </c>
      <c r="G883">
        <v>2</v>
      </c>
      <c r="H883">
        <v>0</v>
      </c>
      <c r="I883">
        <v>6</v>
      </c>
    </row>
    <row r="884" spans="1:9" x14ac:dyDescent="0.3">
      <c r="A884" t="s">
        <v>891</v>
      </c>
      <c r="B884">
        <v>15.9</v>
      </c>
      <c r="C884">
        <v>8.9816000000000003</v>
      </c>
      <c r="D884" s="1">
        <v>1.906E-7</v>
      </c>
      <c r="E884">
        <v>200</v>
      </c>
      <c r="G884">
        <v>0</v>
      </c>
      <c r="H884">
        <v>3</v>
      </c>
      <c r="I884">
        <v>12.5</v>
      </c>
    </row>
    <row r="885" spans="1:9" x14ac:dyDescent="0.3">
      <c r="A885" t="s">
        <v>892</v>
      </c>
      <c r="B885">
        <v>15.9</v>
      </c>
      <c r="C885">
        <v>9.0008999999999997</v>
      </c>
      <c r="D885" s="1">
        <v>1.896E-7</v>
      </c>
      <c r="E885">
        <v>200</v>
      </c>
      <c r="G885">
        <v>4</v>
      </c>
      <c r="H885">
        <v>1</v>
      </c>
      <c r="I885">
        <v>7</v>
      </c>
    </row>
    <row r="886" spans="1:9" x14ac:dyDescent="0.3">
      <c r="A886" t="s">
        <v>893</v>
      </c>
      <c r="B886">
        <v>15.9</v>
      </c>
      <c r="C886">
        <v>6.4997999999999996</v>
      </c>
      <c r="D886" s="1">
        <v>1.8869999999999999E-7</v>
      </c>
      <c r="E886">
        <v>200</v>
      </c>
      <c r="G886">
        <v>0</v>
      </c>
      <c r="H886">
        <v>0</v>
      </c>
      <c r="I886">
        <v>1</v>
      </c>
    </row>
    <row r="887" spans="1:9" x14ac:dyDescent="0.3">
      <c r="A887" t="s">
        <v>894</v>
      </c>
      <c r="B887">
        <v>15.9</v>
      </c>
      <c r="C887">
        <v>6.5202999999999998</v>
      </c>
      <c r="D887" s="1">
        <v>1.875E-7</v>
      </c>
      <c r="E887">
        <v>200</v>
      </c>
      <c r="G887">
        <v>0</v>
      </c>
      <c r="H887">
        <v>0</v>
      </c>
      <c r="I887">
        <v>0</v>
      </c>
    </row>
    <row r="888" spans="1:9" x14ac:dyDescent="0.3">
      <c r="A888" t="s">
        <v>895</v>
      </c>
      <c r="B888">
        <v>15.9</v>
      </c>
      <c r="C888">
        <v>6.5391000000000004</v>
      </c>
      <c r="D888" s="1">
        <v>1.8659999999999999E-7</v>
      </c>
      <c r="E888">
        <v>200</v>
      </c>
      <c r="G888">
        <v>0</v>
      </c>
      <c r="H888">
        <v>0</v>
      </c>
      <c r="I888">
        <v>0</v>
      </c>
    </row>
    <row r="889" spans="1:9" x14ac:dyDescent="0.3">
      <c r="A889" t="s">
        <v>896</v>
      </c>
      <c r="B889">
        <v>15.9</v>
      </c>
      <c r="C889">
        <v>6.5595999999999997</v>
      </c>
      <c r="D889" s="1">
        <v>1.878E-7</v>
      </c>
      <c r="E889">
        <v>200</v>
      </c>
      <c r="G889">
        <v>0</v>
      </c>
      <c r="H889">
        <v>0</v>
      </c>
      <c r="I889">
        <v>0</v>
      </c>
    </row>
    <row r="890" spans="1:9" x14ac:dyDescent="0.3">
      <c r="A890" t="s">
        <v>897</v>
      </c>
      <c r="B890">
        <v>15.9</v>
      </c>
      <c r="C890">
        <v>6.5796000000000001</v>
      </c>
      <c r="D890" s="1">
        <v>1.8790000000000001E-7</v>
      </c>
      <c r="E890">
        <v>200</v>
      </c>
      <c r="G890">
        <v>0</v>
      </c>
      <c r="H890">
        <v>0</v>
      </c>
      <c r="I890">
        <v>0</v>
      </c>
    </row>
    <row r="891" spans="1:9" x14ac:dyDescent="0.3">
      <c r="A891" t="s">
        <v>898</v>
      </c>
      <c r="B891">
        <v>15.9</v>
      </c>
      <c r="C891">
        <v>6.6</v>
      </c>
      <c r="D891" s="1">
        <v>1.864E-7</v>
      </c>
      <c r="E891">
        <v>200</v>
      </c>
      <c r="G891">
        <v>0</v>
      </c>
      <c r="H891">
        <v>0</v>
      </c>
      <c r="I891">
        <v>0</v>
      </c>
    </row>
    <row r="892" spans="1:9" x14ac:dyDescent="0.3">
      <c r="A892" t="s">
        <v>899</v>
      </c>
      <c r="B892">
        <v>15.9</v>
      </c>
      <c r="C892">
        <v>6.6197999999999997</v>
      </c>
      <c r="D892" s="1">
        <v>1.8540000000000001E-7</v>
      </c>
      <c r="E892">
        <v>200</v>
      </c>
      <c r="G892">
        <v>0</v>
      </c>
      <c r="H892">
        <v>0</v>
      </c>
      <c r="I892">
        <v>-0.5</v>
      </c>
    </row>
    <row r="893" spans="1:9" x14ac:dyDescent="0.3">
      <c r="A893" t="s">
        <v>900</v>
      </c>
      <c r="B893">
        <v>15.9</v>
      </c>
      <c r="C893">
        <v>6.64</v>
      </c>
      <c r="D893" s="1">
        <v>1.8760000000000001E-7</v>
      </c>
      <c r="E893">
        <v>200</v>
      </c>
      <c r="G893">
        <v>0</v>
      </c>
      <c r="H893">
        <v>0</v>
      </c>
      <c r="I893">
        <v>1.5</v>
      </c>
    </row>
    <row r="894" spans="1:9" x14ac:dyDescent="0.3">
      <c r="A894" t="s">
        <v>901</v>
      </c>
      <c r="B894">
        <v>15.9</v>
      </c>
      <c r="C894">
        <v>6.6607000000000003</v>
      </c>
      <c r="D894" s="1">
        <v>1.8680000000000001E-7</v>
      </c>
      <c r="E894">
        <v>200</v>
      </c>
      <c r="G894">
        <v>0</v>
      </c>
      <c r="H894">
        <v>0</v>
      </c>
      <c r="I894">
        <v>0</v>
      </c>
    </row>
    <row r="895" spans="1:9" x14ac:dyDescent="0.3">
      <c r="A895" t="s">
        <v>902</v>
      </c>
      <c r="B895">
        <v>15.9</v>
      </c>
      <c r="C895">
        <v>6.6798000000000002</v>
      </c>
      <c r="D895" s="1">
        <v>1.8659999999999999E-7</v>
      </c>
      <c r="E895">
        <v>200</v>
      </c>
      <c r="G895">
        <v>0</v>
      </c>
      <c r="H895">
        <v>0</v>
      </c>
      <c r="I895">
        <v>0</v>
      </c>
    </row>
    <row r="896" spans="1:9" x14ac:dyDescent="0.3">
      <c r="A896" t="s">
        <v>903</v>
      </c>
      <c r="B896">
        <v>15.9</v>
      </c>
      <c r="C896">
        <v>6.7003000000000004</v>
      </c>
      <c r="D896" s="1">
        <v>1.867E-7</v>
      </c>
      <c r="E896">
        <v>200</v>
      </c>
      <c r="G896">
        <v>0</v>
      </c>
      <c r="H896">
        <v>0</v>
      </c>
      <c r="I896">
        <v>-0.5</v>
      </c>
    </row>
    <row r="897" spans="1:9" x14ac:dyDescent="0.3">
      <c r="A897" t="s">
        <v>904</v>
      </c>
      <c r="B897">
        <v>15.9</v>
      </c>
      <c r="C897">
        <v>6.7191999999999998</v>
      </c>
      <c r="D897" s="1">
        <v>1.857E-7</v>
      </c>
      <c r="E897">
        <v>200</v>
      </c>
      <c r="G897">
        <v>0</v>
      </c>
      <c r="H897">
        <v>0</v>
      </c>
      <c r="I897">
        <v>2</v>
      </c>
    </row>
    <row r="898" spans="1:9" x14ac:dyDescent="0.3">
      <c r="A898" t="s">
        <v>905</v>
      </c>
      <c r="B898">
        <v>15.9</v>
      </c>
      <c r="C898">
        <v>6.7390999999999996</v>
      </c>
      <c r="D898" s="1">
        <v>1.8729999999999999E-7</v>
      </c>
      <c r="E898">
        <v>200</v>
      </c>
      <c r="G898">
        <v>0</v>
      </c>
      <c r="H898">
        <v>0</v>
      </c>
      <c r="I898">
        <v>0</v>
      </c>
    </row>
    <row r="899" spans="1:9" x14ac:dyDescent="0.3">
      <c r="A899" t="s">
        <v>906</v>
      </c>
      <c r="B899">
        <v>15.9</v>
      </c>
      <c r="C899">
        <v>6.7609000000000004</v>
      </c>
      <c r="D899" s="1">
        <v>1.857E-7</v>
      </c>
      <c r="E899">
        <v>200</v>
      </c>
      <c r="G899">
        <v>0</v>
      </c>
      <c r="H899">
        <v>0</v>
      </c>
      <c r="I899">
        <v>-0.5</v>
      </c>
    </row>
    <row r="900" spans="1:9" x14ac:dyDescent="0.3">
      <c r="A900" t="s">
        <v>907</v>
      </c>
      <c r="B900">
        <v>15.9</v>
      </c>
      <c r="C900">
        <v>6.7788000000000004</v>
      </c>
      <c r="D900" s="1">
        <v>1.8699999999999999E-7</v>
      </c>
      <c r="E900">
        <v>200</v>
      </c>
      <c r="G900">
        <v>0</v>
      </c>
      <c r="H900">
        <v>0</v>
      </c>
      <c r="I900">
        <v>2</v>
      </c>
    </row>
    <row r="901" spans="1:9" x14ac:dyDescent="0.3">
      <c r="A901" t="s">
        <v>908</v>
      </c>
      <c r="B901">
        <v>15.9</v>
      </c>
      <c r="C901">
        <v>6.8022</v>
      </c>
      <c r="D901" s="1">
        <v>1.8540000000000001E-7</v>
      </c>
      <c r="E901">
        <v>200</v>
      </c>
      <c r="G901">
        <v>0</v>
      </c>
      <c r="H901">
        <v>0</v>
      </c>
      <c r="I901">
        <v>-0.5</v>
      </c>
    </row>
    <row r="902" spans="1:9" x14ac:dyDescent="0.3">
      <c r="A902" t="s">
        <v>909</v>
      </c>
      <c r="B902">
        <v>15.9</v>
      </c>
      <c r="C902">
        <v>6.8197999999999999</v>
      </c>
      <c r="D902" s="1">
        <v>1.8339999999999999E-7</v>
      </c>
      <c r="E902">
        <v>200</v>
      </c>
      <c r="G902">
        <v>0</v>
      </c>
      <c r="H902">
        <v>0</v>
      </c>
      <c r="I902">
        <v>-0.5</v>
      </c>
    </row>
    <row r="903" spans="1:9" x14ac:dyDescent="0.3">
      <c r="A903" t="s">
        <v>910</v>
      </c>
      <c r="B903">
        <v>15</v>
      </c>
      <c r="C903">
        <v>6.84</v>
      </c>
      <c r="D903" s="1">
        <v>1.842E-7</v>
      </c>
      <c r="E903">
        <v>200</v>
      </c>
      <c r="G903">
        <v>0</v>
      </c>
      <c r="H903">
        <v>0</v>
      </c>
      <c r="I903">
        <v>0</v>
      </c>
    </row>
    <row r="904" spans="1:9" x14ac:dyDescent="0.3">
      <c r="A904" t="s">
        <v>911</v>
      </c>
      <c r="B904">
        <v>15.9</v>
      </c>
      <c r="C904">
        <v>6.86</v>
      </c>
      <c r="D904" s="1">
        <v>1.86E-7</v>
      </c>
      <c r="E904">
        <v>200</v>
      </c>
      <c r="G904">
        <v>0</v>
      </c>
      <c r="H904">
        <v>0</v>
      </c>
      <c r="I904">
        <v>1</v>
      </c>
    </row>
    <row r="905" spans="1:9" x14ac:dyDescent="0.3">
      <c r="A905" t="s">
        <v>912</v>
      </c>
      <c r="B905">
        <v>15.9</v>
      </c>
      <c r="C905">
        <v>6.8803999999999998</v>
      </c>
      <c r="D905" s="1">
        <v>1.8620000000000001E-7</v>
      </c>
      <c r="E905">
        <v>200</v>
      </c>
      <c r="G905">
        <v>0</v>
      </c>
      <c r="H905">
        <v>0</v>
      </c>
      <c r="I905">
        <v>2</v>
      </c>
    </row>
    <row r="906" spans="1:9" x14ac:dyDescent="0.3">
      <c r="A906" t="s">
        <v>913</v>
      </c>
      <c r="B906">
        <v>15.9</v>
      </c>
      <c r="C906">
        <v>6.8967999999999998</v>
      </c>
      <c r="D906" s="1">
        <v>1.846E-7</v>
      </c>
      <c r="E906">
        <v>200</v>
      </c>
      <c r="G906">
        <v>0</v>
      </c>
      <c r="H906">
        <v>0</v>
      </c>
      <c r="I906">
        <v>-1</v>
      </c>
    </row>
    <row r="907" spans="1:9" x14ac:dyDescent="0.3">
      <c r="A907" t="s">
        <v>914</v>
      </c>
      <c r="B907">
        <v>15.9</v>
      </c>
      <c r="C907">
        <v>6.9200999999999997</v>
      </c>
      <c r="D907" s="1">
        <v>1.8479999999999999E-7</v>
      </c>
      <c r="E907">
        <v>200</v>
      </c>
      <c r="G907">
        <v>0</v>
      </c>
      <c r="H907">
        <v>0</v>
      </c>
      <c r="I907">
        <v>0</v>
      </c>
    </row>
    <row r="908" spans="1:9" x14ac:dyDescent="0.3">
      <c r="A908" t="s">
        <v>915</v>
      </c>
      <c r="B908">
        <v>15.9</v>
      </c>
      <c r="C908">
        <v>6.9404000000000003</v>
      </c>
      <c r="D908" s="1">
        <v>1.8440000000000001E-7</v>
      </c>
      <c r="E908">
        <v>200</v>
      </c>
      <c r="G908">
        <v>1</v>
      </c>
      <c r="H908">
        <v>0</v>
      </c>
      <c r="I908">
        <v>1</v>
      </c>
    </row>
    <row r="909" spans="1:9" x14ac:dyDescent="0.3">
      <c r="A909" t="s">
        <v>916</v>
      </c>
      <c r="B909">
        <v>15</v>
      </c>
      <c r="C909">
        <v>6.9591000000000003</v>
      </c>
      <c r="D909" s="1">
        <v>1.846E-7</v>
      </c>
      <c r="E909">
        <v>200</v>
      </c>
      <c r="G909">
        <v>0</v>
      </c>
      <c r="H909">
        <v>0</v>
      </c>
      <c r="I909">
        <v>0.5</v>
      </c>
    </row>
    <row r="910" spans="1:9" x14ac:dyDescent="0.3">
      <c r="A910" t="s">
        <v>917</v>
      </c>
      <c r="B910">
        <v>15.9</v>
      </c>
      <c r="C910">
        <v>6.9794</v>
      </c>
      <c r="D910" s="1">
        <v>1.85E-7</v>
      </c>
      <c r="E910">
        <v>200</v>
      </c>
      <c r="G910">
        <v>0</v>
      </c>
      <c r="H910">
        <v>-0.5</v>
      </c>
      <c r="I910">
        <v>-0.5</v>
      </c>
    </row>
    <row r="911" spans="1:9" x14ac:dyDescent="0.3">
      <c r="A911" t="s">
        <v>918</v>
      </c>
      <c r="B911">
        <v>16.100000000000001</v>
      </c>
      <c r="C911">
        <v>7.0018000000000002</v>
      </c>
      <c r="D911" s="1">
        <v>1.85E-7</v>
      </c>
      <c r="E911">
        <v>200</v>
      </c>
      <c r="G911">
        <v>0</v>
      </c>
      <c r="H911">
        <v>0</v>
      </c>
      <c r="I911">
        <v>0.5</v>
      </c>
    </row>
    <row r="912" spans="1:9" x14ac:dyDescent="0.3">
      <c r="A912" t="s">
        <v>919</v>
      </c>
      <c r="B912">
        <v>15</v>
      </c>
      <c r="C912">
        <v>7.0214999999999996</v>
      </c>
      <c r="D912" s="1">
        <v>1.8519999999999999E-7</v>
      </c>
      <c r="E912">
        <v>200</v>
      </c>
      <c r="G912">
        <v>0</v>
      </c>
      <c r="H912">
        <v>0</v>
      </c>
      <c r="I912">
        <v>-0.5</v>
      </c>
    </row>
    <row r="913" spans="1:9" x14ac:dyDescent="0.3">
      <c r="A913" t="s">
        <v>920</v>
      </c>
      <c r="B913">
        <v>15</v>
      </c>
      <c r="C913">
        <v>7.0397999999999996</v>
      </c>
      <c r="D913" s="1">
        <v>1.846E-7</v>
      </c>
      <c r="E913">
        <v>200</v>
      </c>
      <c r="G913">
        <v>0</v>
      </c>
      <c r="H913">
        <v>0</v>
      </c>
      <c r="I913">
        <v>0</v>
      </c>
    </row>
    <row r="914" spans="1:9" x14ac:dyDescent="0.3">
      <c r="A914" t="s">
        <v>921</v>
      </c>
      <c r="B914">
        <v>15.9</v>
      </c>
      <c r="C914">
        <v>7.0606999999999998</v>
      </c>
      <c r="D914" s="1">
        <v>1.846E-7</v>
      </c>
      <c r="E914">
        <v>200</v>
      </c>
      <c r="G914">
        <v>0</v>
      </c>
      <c r="H914">
        <v>0</v>
      </c>
      <c r="I914">
        <v>1</v>
      </c>
    </row>
    <row r="915" spans="1:9" x14ac:dyDescent="0.3">
      <c r="A915" t="s">
        <v>922</v>
      </c>
      <c r="B915">
        <v>15.9</v>
      </c>
      <c r="C915">
        <v>7.0822000000000003</v>
      </c>
      <c r="D915" s="1">
        <v>1.829E-7</v>
      </c>
      <c r="E915">
        <v>200</v>
      </c>
      <c r="G915">
        <v>0</v>
      </c>
      <c r="H915">
        <v>-0.5</v>
      </c>
      <c r="I915">
        <v>-0.5</v>
      </c>
    </row>
    <row r="916" spans="1:9" x14ac:dyDescent="0.3">
      <c r="A916" t="s">
        <v>923</v>
      </c>
      <c r="B916">
        <v>15.9</v>
      </c>
      <c r="C916">
        <v>7.101</v>
      </c>
      <c r="D916" s="1">
        <v>1.8199999999999999E-7</v>
      </c>
      <c r="E916">
        <v>200</v>
      </c>
      <c r="G916">
        <v>0</v>
      </c>
      <c r="H916">
        <v>0</v>
      </c>
      <c r="I916">
        <v>0</v>
      </c>
    </row>
    <row r="917" spans="1:9" x14ac:dyDescent="0.3">
      <c r="A917" t="s">
        <v>924</v>
      </c>
      <c r="B917">
        <v>15.9</v>
      </c>
      <c r="C917">
        <v>7.1219999999999999</v>
      </c>
      <c r="D917" s="1">
        <v>1.8370000000000001E-7</v>
      </c>
      <c r="E917">
        <v>200</v>
      </c>
      <c r="G917">
        <v>0</v>
      </c>
      <c r="H917">
        <v>0</v>
      </c>
      <c r="I917">
        <v>-0.5</v>
      </c>
    </row>
    <row r="918" spans="1:9" x14ac:dyDescent="0.3">
      <c r="A918" t="s">
        <v>925</v>
      </c>
      <c r="B918">
        <v>15</v>
      </c>
      <c r="C918">
        <v>7.141</v>
      </c>
      <c r="D918" s="1">
        <v>1.8379999999999999E-7</v>
      </c>
      <c r="E918">
        <v>200</v>
      </c>
      <c r="G918">
        <v>0</v>
      </c>
      <c r="H918">
        <v>0</v>
      </c>
      <c r="I918">
        <v>-1</v>
      </c>
    </row>
    <row r="919" spans="1:9" x14ac:dyDescent="0.3">
      <c r="A919" t="s">
        <v>926</v>
      </c>
      <c r="B919">
        <v>15.9</v>
      </c>
      <c r="C919">
        <v>7.1631999999999998</v>
      </c>
      <c r="D919" s="1">
        <v>1.8230000000000001E-7</v>
      </c>
      <c r="E919">
        <v>200</v>
      </c>
      <c r="G919">
        <v>0</v>
      </c>
      <c r="H919">
        <v>0</v>
      </c>
      <c r="I919">
        <v>0</v>
      </c>
    </row>
    <row r="920" spans="1:9" x14ac:dyDescent="0.3">
      <c r="A920" t="s">
        <v>927</v>
      </c>
      <c r="B920">
        <v>15.9</v>
      </c>
      <c r="C920">
        <v>7.1801000000000004</v>
      </c>
      <c r="D920" s="1">
        <v>1.822E-7</v>
      </c>
      <c r="E920">
        <v>200</v>
      </c>
      <c r="G920">
        <v>0</v>
      </c>
      <c r="H920">
        <v>-0.5</v>
      </c>
      <c r="I920">
        <v>-0.5</v>
      </c>
    </row>
    <row r="921" spans="1:9" x14ac:dyDescent="0.3">
      <c r="A921" t="s">
        <v>928</v>
      </c>
      <c r="B921">
        <v>15</v>
      </c>
      <c r="C921">
        <v>7.2003000000000004</v>
      </c>
      <c r="D921" s="1">
        <v>1.8300000000000001E-7</v>
      </c>
      <c r="E921">
        <v>200</v>
      </c>
      <c r="G921">
        <v>0</v>
      </c>
      <c r="H921">
        <v>0</v>
      </c>
      <c r="I921">
        <v>0.5</v>
      </c>
    </row>
    <row r="922" spans="1:9" x14ac:dyDescent="0.3">
      <c r="A922" t="s">
        <v>929</v>
      </c>
      <c r="B922">
        <v>15.9</v>
      </c>
      <c r="C922">
        <v>7.2187000000000001</v>
      </c>
      <c r="D922" s="1">
        <v>1.818E-7</v>
      </c>
      <c r="E922">
        <v>200</v>
      </c>
      <c r="G922">
        <v>0</v>
      </c>
      <c r="H922">
        <v>0</v>
      </c>
      <c r="I922">
        <v>-0.5</v>
      </c>
    </row>
    <row r="923" spans="1:9" x14ac:dyDescent="0.3">
      <c r="A923" t="s">
        <v>930</v>
      </c>
      <c r="B923">
        <v>15.9</v>
      </c>
      <c r="C923">
        <v>7.2381000000000002</v>
      </c>
      <c r="D923" s="1">
        <v>1.8169999999999999E-7</v>
      </c>
      <c r="E923">
        <v>200</v>
      </c>
      <c r="G923">
        <v>0</v>
      </c>
      <c r="H923">
        <v>0</v>
      </c>
      <c r="I923">
        <v>-0.5</v>
      </c>
    </row>
    <row r="924" spans="1:9" x14ac:dyDescent="0.3">
      <c r="A924" t="s">
        <v>931</v>
      </c>
      <c r="B924">
        <v>15.9</v>
      </c>
      <c r="C924">
        <v>7.2606999999999999</v>
      </c>
      <c r="D924" s="1">
        <v>1.836E-7</v>
      </c>
      <c r="E924">
        <v>200</v>
      </c>
      <c r="G924">
        <v>0</v>
      </c>
      <c r="H924">
        <v>0</v>
      </c>
      <c r="I924">
        <v>0</v>
      </c>
    </row>
    <row r="925" spans="1:9" x14ac:dyDescent="0.3">
      <c r="A925" t="s">
        <v>932</v>
      </c>
      <c r="B925">
        <v>15</v>
      </c>
      <c r="C925">
        <v>7.2801999999999998</v>
      </c>
      <c r="D925" s="1">
        <v>1.8169999999999999E-7</v>
      </c>
      <c r="E925">
        <v>200</v>
      </c>
      <c r="G925">
        <v>0</v>
      </c>
      <c r="H925">
        <v>0</v>
      </c>
      <c r="I925">
        <v>0</v>
      </c>
    </row>
    <row r="926" spans="1:9" x14ac:dyDescent="0.3">
      <c r="A926" t="s">
        <v>933</v>
      </c>
      <c r="B926">
        <v>15</v>
      </c>
      <c r="C926">
        <v>7.3007999999999997</v>
      </c>
      <c r="D926" s="1">
        <v>1.8300000000000001E-7</v>
      </c>
      <c r="E926">
        <v>200</v>
      </c>
      <c r="G926">
        <v>0</v>
      </c>
      <c r="H926">
        <v>0</v>
      </c>
      <c r="I926">
        <v>0.5</v>
      </c>
    </row>
    <row r="927" spans="1:9" x14ac:dyDescent="0.3">
      <c r="A927" t="s">
        <v>934</v>
      </c>
      <c r="B927">
        <v>15.9</v>
      </c>
      <c r="C927">
        <v>7.3182999999999998</v>
      </c>
      <c r="D927" s="1">
        <v>1.8269999999999999E-7</v>
      </c>
      <c r="E927">
        <v>200</v>
      </c>
      <c r="G927">
        <v>0</v>
      </c>
      <c r="H927">
        <v>0</v>
      </c>
      <c r="I927">
        <v>-0.5</v>
      </c>
    </row>
    <row r="928" spans="1:9" x14ac:dyDescent="0.3">
      <c r="A928" t="s">
        <v>935</v>
      </c>
      <c r="B928">
        <v>15</v>
      </c>
      <c r="C928">
        <v>7.3426999999999998</v>
      </c>
      <c r="D928" s="1">
        <v>1.8099999999999999E-7</v>
      </c>
      <c r="E928">
        <v>200</v>
      </c>
      <c r="G928">
        <v>0</v>
      </c>
      <c r="H928">
        <v>0</v>
      </c>
      <c r="I928">
        <v>-1</v>
      </c>
    </row>
    <row r="929" spans="1:9" x14ac:dyDescent="0.3">
      <c r="A929" t="s">
        <v>936</v>
      </c>
      <c r="B929">
        <v>15.9</v>
      </c>
      <c r="C929">
        <v>7.3613999999999997</v>
      </c>
      <c r="D929" s="1">
        <v>1.815E-7</v>
      </c>
      <c r="E929">
        <v>200</v>
      </c>
      <c r="G929">
        <v>0</v>
      </c>
      <c r="H929">
        <v>0</v>
      </c>
      <c r="I929">
        <v>0</v>
      </c>
    </row>
    <row r="930" spans="1:9" x14ac:dyDescent="0.3">
      <c r="A930" t="s">
        <v>937</v>
      </c>
      <c r="B930">
        <v>15</v>
      </c>
      <c r="C930">
        <v>7.3791000000000002</v>
      </c>
      <c r="D930" s="1">
        <v>1.808E-7</v>
      </c>
      <c r="E930">
        <v>200</v>
      </c>
      <c r="G930">
        <v>0</v>
      </c>
      <c r="H930">
        <v>0</v>
      </c>
      <c r="I930">
        <v>0</v>
      </c>
    </row>
    <row r="931" spans="1:9" x14ac:dyDescent="0.3">
      <c r="A931" t="s">
        <v>938</v>
      </c>
      <c r="B931">
        <v>15.9</v>
      </c>
      <c r="C931">
        <v>7.3996000000000004</v>
      </c>
      <c r="D931" s="1">
        <v>1.8190000000000001E-7</v>
      </c>
      <c r="E931">
        <v>200</v>
      </c>
      <c r="G931">
        <v>0</v>
      </c>
      <c r="H931">
        <v>0</v>
      </c>
      <c r="I931">
        <v>0</v>
      </c>
    </row>
    <row r="932" spans="1:9" x14ac:dyDescent="0.3">
      <c r="A932" t="s">
        <v>939</v>
      </c>
      <c r="B932">
        <v>15</v>
      </c>
      <c r="C932">
        <v>7.4211</v>
      </c>
      <c r="D932" s="1">
        <v>1.7989999999999999E-7</v>
      </c>
      <c r="E932">
        <v>200</v>
      </c>
      <c r="G932">
        <v>0</v>
      </c>
      <c r="H932">
        <v>0</v>
      </c>
      <c r="I932">
        <v>-0.5</v>
      </c>
    </row>
    <row r="933" spans="1:9" x14ac:dyDescent="0.3">
      <c r="A933" t="s">
        <v>940</v>
      </c>
      <c r="B933">
        <v>15.9</v>
      </c>
      <c r="C933">
        <v>7.4417</v>
      </c>
      <c r="D933" s="1">
        <v>1.814E-7</v>
      </c>
      <c r="E933">
        <v>200</v>
      </c>
      <c r="G933">
        <v>0</v>
      </c>
      <c r="H933">
        <v>0</v>
      </c>
      <c r="I933">
        <v>-0.5</v>
      </c>
    </row>
    <row r="934" spans="1:9" x14ac:dyDescent="0.3">
      <c r="A934" t="s">
        <v>941</v>
      </c>
      <c r="B934">
        <v>15.9</v>
      </c>
      <c r="C934">
        <v>7.4592999999999998</v>
      </c>
      <c r="D934" s="1">
        <v>1.808E-7</v>
      </c>
      <c r="E934">
        <v>200</v>
      </c>
      <c r="G934">
        <v>0</v>
      </c>
      <c r="H934">
        <v>0</v>
      </c>
      <c r="I934">
        <v>1</v>
      </c>
    </row>
    <row r="935" spans="1:9" x14ac:dyDescent="0.3">
      <c r="A935" t="s">
        <v>942</v>
      </c>
      <c r="B935">
        <v>15</v>
      </c>
      <c r="C935">
        <v>7.4805999999999999</v>
      </c>
      <c r="D935" s="1">
        <v>1.7989999999999999E-7</v>
      </c>
      <c r="E935">
        <v>200</v>
      </c>
      <c r="G935">
        <v>0</v>
      </c>
      <c r="H935">
        <v>0</v>
      </c>
      <c r="I935">
        <v>0</v>
      </c>
    </row>
    <row r="936" spans="1:9" x14ac:dyDescent="0.3">
      <c r="A936" t="s">
        <v>943</v>
      </c>
      <c r="B936">
        <v>15.9</v>
      </c>
      <c r="C936">
        <v>7.4996999999999998</v>
      </c>
      <c r="D936" s="1">
        <v>1.8059999999999999E-7</v>
      </c>
      <c r="E936">
        <v>200</v>
      </c>
      <c r="G936">
        <v>0</v>
      </c>
      <c r="H936">
        <v>0</v>
      </c>
      <c r="I936">
        <v>0</v>
      </c>
    </row>
    <row r="937" spans="1:9" x14ac:dyDescent="0.3">
      <c r="A937" t="s">
        <v>944</v>
      </c>
      <c r="B937">
        <v>15.9</v>
      </c>
      <c r="C937">
        <v>7.5206</v>
      </c>
      <c r="D937" s="1">
        <v>1.8050000000000001E-7</v>
      </c>
      <c r="E937">
        <v>200</v>
      </c>
      <c r="G937">
        <v>0</v>
      </c>
      <c r="H937">
        <v>0</v>
      </c>
      <c r="I937">
        <v>0.5</v>
      </c>
    </row>
    <row r="938" spans="1:9" x14ac:dyDescent="0.3">
      <c r="A938" t="s">
        <v>945</v>
      </c>
      <c r="B938">
        <v>15.9</v>
      </c>
      <c r="C938">
        <v>7.5406000000000004</v>
      </c>
      <c r="D938" s="1">
        <v>1.7870000000000001E-7</v>
      </c>
      <c r="E938">
        <v>200</v>
      </c>
      <c r="G938">
        <v>0</v>
      </c>
      <c r="H938">
        <v>0</v>
      </c>
      <c r="I938">
        <v>-1.5</v>
      </c>
    </row>
    <row r="939" spans="1:9" x14ac:dyDescent="0.3">
      <c r="A939" t="s">
        <v>946</v>
      </c>
      <c r="B939">
        <v>15</v>
      </c>
      <c r="C939">
        <v>7.5605000000000002</v>
      </c>
      <c r="D939" s="1">
        <v>1.7950000000000001E-7</v>
      </c>
      <c r="E939">
        <v>200</v>
      </c>
      <c r="G939">
        <v>1</v>
      </c>
      <c r="H939">
        <v>0</v>
      </c>
      <c r="I939">
        <v>0.5</v>
      </c>
    </row>
    <row r="940" spans="1:9" x14ac:dyDescent="0.3">
      <c r="A940" t="s">
        <v>947</v>
      </c>
      <c r="B940">
        <v>15.9</v>
      </c>
      <c r="C940">
        <v>7.5795000000000003</v>
      </c>
      <c r="D940" s="1">
        <v>1.7840000000000001E-7</v>
      </c>
      <c r="E940">
        <v>200</v>
      </c>
      <c r="G940">
        <v>0</v>
      </c>
      <c r="H940">
        <v>0</v>
      </c>
      <c r="I940">
        <v>-0.5</v>
      </c>
    </row>
    <row r="941" spans="1:9" x14ac:dyDescent="0.3">
      <c r="A941" t="s">
        <v>948</v>
      </c>
      <c r="B941">
        <v>15.9</v>
      </c>
      <c r="C941">
        <v>7.6001000000000003</v>
      </c>
      <c r="D941" s="1">
        <v>1.811E-7</v>
      </c>
      <c r="E941">
        <v>200</v>
      </c>
      <c r="G941">
        <v>0</v>
      </c>
      <c r="H941">
        <v>0</v>
      </c>
      <c r="I941">
        <v>-0.5</v>
      </c>
    </row>
    <row r="942" spans="1:9" x14ac:dyDescent="0.3">
      <c r="A942" t="s">
        <v>949</v>
      </c>
      <c r="B942">
        <v>15.9</v>
      </c>
      <c r="C942">
        <v>7.6204999999999998</v>
      </c>
      <c r="D942" s="1">
        <v>1.7880000000000001E-7</v>
      </c>
      <c r="E942">
        <v>200</v>
      </c>
      <c r="G942">
        <v>1</v>
      </c>
      <c r="H942">
        <v>0</v>
      </c>
      <c r="I942">
        <v>0</v>
      </c>
    </row>
    <row r="943" spans="1:9" x14ac:dyDescent="0.3">
      <c r="A943" t="s">
        <v>950</v>
      </c>
      <c r="B943">
        <v>15.9</v>
      </c>
      <c r="C943">
        <v>7.6425000000000001</v>
      </c>
      <c r="D943" s="1">
        <v>1.793E-7</v>
      </c>
      <c r="E943">
        <v>200</v>
      </c>
      <c r="G943">
        <v>0</v>
      </c>
      <c r="H943">
        <v>0</v>
      </c>
      <c r="I943">
        <v>0</v>
      </c>
    </row>
    <row r="944" spans="1:9" x14ac:dyDescent="0.3">
      <c r="A944" t="s">
        <v>951</v>
      </c>
      <c r="B944">
        <v>15.9</v>
      </c>
      <c r="C944">
        <v>7.6623000000000001</v>
      </c>
      <c r="D944" s="1">
        <v>1.7819999999999999E-7</v>
      </c>
      <c r="E944">
        <v>200</v>
      </c>
      <c r="G944">
        <v>0</v>
      </c>
      <c r="H944">
        <v>0</v>
      </c>
      <c r="I944">
        <v>-0.5</v>
      </c>
    </row>
    <row r="945" spans="1:9" x14ac:dyDescent="0.3">
      <c r="A945" t="s">
        <v>952</v>
      </c>
      <c r="B945">
        <v>15.9</v>
      </c>
      <c r="C945">
        <v>7.6813000000000002</v>
      </c>
      <c r="D945" s="1">
        <v>1.7940000000000001E-7</v>
      </c>
      <c r="E945">
        <v>200</v>
      </c>
      <c r="G945">
        <v>0</v>
      </c>
      <c r="H945">
        <v>0</v>
      </c>
      <c r="I945">
        <v>0</v>
      </c>
    </row>
    <row r="946" spans="1:9" x14ac:dyDescent="0.3">
      <c r="A946" t="s">
        <v>953</v>
      </c>
      <c r="B946">
        <v>15</v>
      </c>
      <c r="C946">
        <v>7.7008000000000001</v>
      </c>
      <c r="D946" s="1">
        <v>1.7910000000000001E-7</v>
      </c>
      <c r="E946">
        <v>200</v>
      </c>
      <c r="G946">
        <v>0</v>
      </c>
      <c r="H946">
        <v>-0.5</v>
      </c>
      <c r="I946">
        <v>-1</v>
      </c>
    </row>
    <row r="947" spans="1:9" x14ac:dyDescent="0.3">
      <c r="A947" t="s">
        <v>954</v>
      </c>
      <c r="B947">
        <v>15.9</v>
      </c>
      <c r="C947">
        <v>7.7187000000000001</v>
      </c>
      <c r="D947" s="1">
        <v>1.7940000000000001E-7</v>
      </c>
      <c r="E947">
        <v>200</v>
      </c>
      <c r="G947">
        <v>1</v>
      </c>
      <c r="H947">
        <v>0</v>
      </c>
      <c r="I947">
        <v>0.5</v>
      </c>
    </row>
    <row r="948" spans="1:9" x14ac:dyDescent="0.3">
      <c r="A948" t="s">
        <v>955</v>
      </c>
      <c r="B948">
        <v>15.9</v>
      </c>
      <c r="C948">
        <v>7.7401</v>
      </c>
      <c r="D948" s="1">
        <v>1.786E-7</v>
      </c>
      <c r="E948">
        <v>200</v>
      </c>
      <c r="G948">
        <v>1</v>
      </c>
      <c r="H948">
        <v>1</v>
      </c>
      <c r="I948">
        <v>1.5</v>
      </c>
    </row>
    <row r="949" spans="1:9" x14ac:dyDescent="0.3">
      <c r="A949" t="s">
        <v>956</v>
      </c>
      <c r="B949">
        <v>15.9</v>
      </c>
      <c r="C949">
        <v>7.7598000000000003</v>
      </c>
      <c r="D949" s="1">
        <v>1.7739999999999999E-7</v>
      </c>
      <c r="E949">
        <v>200</v>
      </c>
      <c r="G949">
        <v>0</v>
      </c>
      <c r="H949">
        <v>2</v>
      </c>
      <c r="I949">
        <v>1.5</v>
      </c>
    </row>
    <row r="950" spans="1:9" x14ac:dyDescent="0.3">
      <c r="A950" t="s">
        <v>957</v>
      </c>
      <c r="B950">
        <v>15.9</v>
      </c>
      <c r="C950">
        <v>7.7801</v>
      </c>
      <c r="D950" s="1">
        <v>1.7919999999999999E-7</v>
      </c>
      <c r="E950">
        <v>200</v>
      </c>
      <c r="G950">
        <v>1</v>
      </c>
      <c r="H950">
        <v>0</v>
      </c>
      <c r="I950">
        <v>1</v>
      </c>
    </row>
    <row r="951" spans="1:9" x14ac:dyDescent="0.3">
      <c r="A951" t="s">
        <v>958</v>
      </c>
      <c r="B951">
        <v>15.9</v>
      </c>
      <c r="C951">
        <v>7.7991000000000001</v>
      </c>
      <c r="D951" s="1">
        <v>1.7959999999999999E-7</v>
      </c>
      <c r="E951">
        <v>200</v>
      </c>
      <c r="G951">
        <v>0</v>
      </c>
      <c r="H951">
        <v>0</v>
      </c>
      <c r="I951">
        <v>-0.5</v>
      </c>
    </row>
    <row r="952" spans="1:9" x14ac:dyDescent="0.3">
      <c r="A952" t="s">
        <v>959</v>
      </c>
      <c r="B952">
        <v>15.9</v>
      </c>
      <c r="C952">
        <v>7.8198999999999996</v>
      </c>
      <c r="D952" s="1">
        <v>1.7889999999999999E-7</v>
      </c>
      <c r="E952">
        <v>200</v>
      </c>
      <c r="G952">
        <v>1</v>
      </c>
      <c r="H952">
        <v>0</v>
      </c>
      <c r="I952">
        <v>0.5</v>
      </c>
    </row>
    <row r="953" spans="1:9" x14ac:dyDescent="0.3">
      <c r="A953" t="s">
        <v>960</v>
      </c>
      <c r="B953">
        <v>15</v>
      </c>
      <c r="C953">
        <v>7.8384</v>
      </c>
      <c r="D953" s="1">
        <v>1.779E-7</v>
      </c>
      <c r="E953">
        <v>200</v>
      </c>
      <c r="G953">
        <v>1</v>
      </c>
      <c r="H953">
        <v>3</v>
      </c>
      <c r="I953">
        <v>4</v>
      </c>
    </row>
    <row r="954" spans="1:9" x14ac:dyDescent="0.3">
      <c r="A954" t="s">
        <v>961</v>
      </c>
      <c r="B954">
        <v>15.9</v>
      </c>
      <c r="C954">
        <v>7.8615000000000004</v>
      </c>
      <c r="D954" s="1">
        <v>1.7749999999999999E-7</v>
      </c>
      <c r="E954">
        <v>200</v>
      </c>
      <c r="G954">
        <v>0</v>
      </c>
      <c r="H954">
        <v>1</v>
      </c>
      <c r="I954">
        <v>1</v>
      </c>
    </row>
    <row r="955" spans="1:9" x14ac:dyDescent="0.3">
      <c r="A955" t="s">
        <v>962</v>
      </c>
      <c r="B955">
        <v>15.9</v>
      </c>
      <c r="C955">
        <v>7.8789999999999996</v>
      </c>
      <c r="D955" s="1">
        <v>1.765E-7</v>
      </c>
      <c r="E955">
        <v>200</v>
      </c>
      <c r="G955">
        <v>1</v>
      </c>
      <c r="H955">
        <v>0</v>
      </c>
      <c r="I955">
        <v>1</v>
      </c>
    </row>
    <row r="956" spans="1:9" x14ac:dyDescent="0.3">
      <c r="A956" t="s">
        <v>963</v>
      </c>
      <c r="B956">
        <v>15.9</v>
      </c>
      <c r="C956">
        <v>7.9023000000000003</v>
      </c>
      <c r="D956" s="1">
        <v>1.7779999999999999E-7</v>
      </c>
      <c r="E956">
        <v>200</v>
      </c>
      <c r="G956">
        <v>0</v>
      </c>
      <c r="H956">
        <v>1</v>
      </c>
      <c r="I956">
        <v>1</v>
      </c>
    </row>
    <row r="957" spans="1:9" x14ac:dyDescent="0.3">
      <c r="A957" t="s">
        <v>964</v>
      </c>
      <c r="B957">
        <v>15.9</v>
      </c>
      <c r="C957">
        <v>7.9191000000000003</v>
      </c>
      <c r="D957" s="1">
        <v>1.7749999999999999E-7</v>
      </c>
      <c r="E957">
        <v>200</v>
      </c>
      <c r="G957">
        <v>0</v>
      </c>
      <c r="H957">
        <v>1</v>
      </c>
      <c r="I957">
        <v>1</v>
      </c>
    </row>
    <row r="958" spans="1:9" x14ac:dyDescent="0.3">
      <c r="A958" t="s">
        <v>965</v>
      </c>
      <c r="B958">
        <v>15</v>
      </c>
      <c r="C958">
        <v>7.9421999999999997</v>
      </c>
      <c r="D958" s="1">
        <v>1.761E-7</v>
      </c>
      <c r="E958">
        <v>200</v>
      </c>
      <c r="G958">
        <v>0</v>
      </c>
      <c r="H958">
        <v>1</v>
      </c>
      <c r="I958">
        <v>1</v>
      </c>
    </row>
    <row r="959" spans="1:9" x14ac:dyDescent="0.3">
      <c r="A959" t="s">
        <v>966</v>
      </c>
      <c r="B959">
        <v>15.9</v>
      </c>
      <c r="C959">
        <v>7.9603999999999999</v>
      </c>
      <c r="D959" s="1">
        <v>1.7810000000000001E-7</v>
      </c>
      <c r="E959">
        <v>200</v>
      </c>
      <c r="G959">
        <v>0</v>
      </c>
      <c r="H959">
        <v>0</v>
      </c>
      <c r="I959">
        <v>-0.5</v>
      </c>
    </row>
    <row r="960" spans="1:9" x14ac:dyDescent="0.3">
      <c r="A960" t="s">
        <v>967</v>
      </c>
      <c r="B960">
        <v>16</v>
      </c>
      <c r="C960">
        <v>7.9776999999999996</v>
      </c>
      <c r="D960" s="1">
        <v>1.7529999999999999E-7</v>
      </c>
      <c r="E960">
        <v>200</v>
      </c>
      <c r="G960">
        <v>1</v>
      </c>
      <c r="H960">
        <v>2</v>
      </c>
      <c r="I960">
        <v>3</v>
      </c>
    </row>
    <row r="961" spans="1:9" x14ac:dyDescent="0.3">
      <c r="A961" t="s">
        <v>968</v>
      </c>
      <c r="B961">
        <v>15.9</v>
      </c>
      <c r="C961">
        <v>8.0015000000000001</v>
      </c>
      <c r="D961" s="1">
        <v>1.7779999999999999E-7</v>
      </c>
      <c r="E961">
        <v>200</v>
      </c>
      <c r="G961">
        <v>0</v>
      </c>
      <c r="H961">
        <v>2</v>
      </c>
      <c r="I961">
        <v>1</v>
      </c>
    </row>
    <row r="962" spans="1:9" x14ac:dyDescent="0.3">
      <c r="A962" t="s">
        <v>969</v>
      </c>
      <c r="B962">
        <v>15.9</v>
      </c>
      <c r="C962">
        <v>8.0212000000000003</v>
      </c>
      <c r="D962" s="1">
        <v>1.7660000000000001E-7</v>
      </c>
      <c r="E962">
        <v>200</v>
      </c>
      <c r="G962">
        <v>1</v>
      </c>
      <c r="H962">
        <v>0.5</v>
      </c>
      <c r="I962">
        <v>1.5</v>
      </c>
    </row>
    <row r="963" spans="1:9" x14ac:dyDescent="0.3">
      <c r="A963" t="s">
        <v>970</v>
      </c>
      <c r="B963">
        <v>15.9</v>
      </c>
      <c r="C963">
        <v>8.0411000000000001</v>
      </c>
      <c r="D963" s="1">
        <v>1.7639999999999999E-7</v>
      </c>
      <c r="E963">
        <v>200</v>
      </c>
      <c r="G963">
        <v>1.5</v>
      </c>
      <c r="H963">
        <v>3</v>
      </c>
      <c r="I963">
        <v>3.5</v>
      </c>
    </row>
    <row r="964" spans="1:9" x14ac:dyDescent="0.3">
      <c r="A964" t="s">
        <v>971</v>
      </c>
      <c r="B964">
        <v>15.9</v>
      </c>
      <c r="C964">
        <v>8.0599000000000007</v>
      </c>
      <c r="D964" s="1">
        <v>1.755E-7</v>
      </c>
      <c r="E964">
        <v>200</v>
      </c>
      <c r="G964">
        <v>1</v>
      </c>
      <c r="H964">
        <v>2</v>
      </c>
      <c r="I964">
        <v>3</v>
      </c>
    </row>
    <row r="965" spans="1:9" x14ac:dyDescent="0.3">
      <c r="A965" t="s">
        <v>972</v>
      </c>
      <c r="B965">
        <v>15.9</v>
      </c>
      <c r="C965">
        <v>8.0802999999999994</v>
      </c>
      <c r="D965" s="1">
        <v>1.74E-7</v>
      </c>
      <c r="E965">
        <v>200</v>
      </c>
      <c r="G965">
        <v>2</v>
      </c>
      <c r="H965">
        <v>1</v>
      </c>
      <c r="I965">
        <v>4</v>
      </c>
    </row>
    <row r="966" spans="1:9" x14ac:dyDescent="0.3">
      <c r="A966" t="s">
        <v>973</v>
      </c>
      <c r="B966">
        <v>15.9</v>
      </c>
      <c r="C966">
        <v>8.0991999999999997</v>
      </c>
      <c r="D966" s="1">
        <v>1.7529999999999999E-7</v>
      </c>
      <c r="E966">
        <v>200</v>
      </c>
      <c r="G966">
        <v>0</v>
      </c>
      <c r="H966">
        <v>2</v>
      </c>
      <c r="I966">
        <v>5</v>
      </c>
    </row>
    <row r="967" spans="1:9" x14ac:dyDescent="0.3">
      <c r="A967" t="s">
        <v>974</v>
      </c>
      <c r="B967">
        <v>15.9</v>
      </c>
      <c r="C967">
        <v>8.1196999999999999</v>
      </c>
      <c r="D967" s="1">
        <v>1.7450000000000001E-7</v>
      </c>
      <c r="E967">
        <v>200</v>
      </c>
      <c r="G967">
        <v>3</v>
      </c>
      <c r="H967">
        <v>2</v>
      </c>
      <c r="I967">
        <v>5.5</v>
      </c>
    </row>
    <row r="968" spans="1:9" x14ac:dyDescent="0.3">
      <c r="A968" t="s">
        <v>975</v>
      </c>
      <c r="B968">
        <v>15.9</v>
      </c>
      <c r="C968">
        <v>8.1427999999999994</v>
      </c>
      <c r="D968" s="1">
        <v>1.7520000000000001E-7</v>
      </c>
      <c r="E968">
        <v>200</v>
      </c>
      <c r="G968">
        <v>0</v>
      </c>
      <c r="H968">
        <v>1</v>
      </c>
      <c r="I968">
        <v>1</v>
      </c>
    </row>
    <row r="969" spans="1:9" x14ac:dyDescent="0.3">
      <c r="A969" t="s">
        <v>976</v>
      </c>
      <c r="B969">
        <v>15.9</v>
      </c>
      <c r="C969">
        <v>8.1598000000000006</v>
      </c>
      <c r="D969" s="1">
        <v>1.747E-7</v>
      </c>
      <c r="E969">
        <v>200</v>
      </c>
      <c r="G969">
        <v>3</v>
      </c>
      <c r="H969">
        <v>2.5</v>
      </c>
      <c r="I969">
        <v>5.5</v>
      </c>
    </row>
    <row r="970" spans="1:9" x14ac:dyDescent="0.3">
      <c r="A970" t="s">
        <v>977</v>
      </c>
      <c r="B970">
        <v>15.9</v>
      </c>
      <c r="C970">
        <v>8.1798000000000002</v>
      </c>
      <c r="D970" s="1">
        <v>1.741E-7</v>
      </c>
      <c r="E970">
        <v>200</v>
      </c>
      <c r="G970">
        <v>1</v>
      </c>
      <c r="H970">
        <v>1.5</v>
      </c>
      <c r="I970">
        <v>3.5</v>
      </c>
    </row>
    <row r="971" spans="1:9" x14ac:dyDescent="0.3">
      <c r="A971" t="s">
        <v>978</v>
      </c>
      <c r="B971">
        <v>15.9</v>
      </c>
      <c r="C971">
        <v>8.1982999999999997</v>
      </c>
      <c r="D971" s="1">
        <v>1.747E-7</v>
      </c>
      <c r="E971">
        <v>200</v>
      </c>
      <c r="G971">
        <v>1</v>
      </c>
      <c r="H971">
        <v>6</v>
      </c>
      <c r="I971">
        <v>7.5</v>
      </c>
    </row>
    <row r="972" spans="1:9" x14ac:dyDescent="0.3">
      <c r="A972" t="s">
        <v>979</v>
      </c>
      <c r="B972">
        <v>15.9</v>
      </c>
      <c r="C972">
        <v>8.2208000000000006</v>
      </c>
      <c r="D972" s="1">
        <v>1.7679999999999999E-7</v>
      </c>
      <c r="E972">
        <v>200</v>
      </c>
      <c r="G972">
        <v>0</v>
      </c>
      <c r="H972">
        <v>3</v>
      </c>
      <c r="I972">
        <v>3</v>
      </c>
    </row>
    <row r="973" spans="1:9" x14ac:dyDescent="0.3">
      <c r="A973" t="s">
        <v>980</v>
      </c>
      <c r="B973">
        <v>15.9</v>
      </c>
      <c r="C973">
        <v>8.2422000000000004</v>
      </c>
      <c r="D973" s="1">
        <v>1.7669999999999999E-7</v>
      </c>
      <c r="E973">
        <v>200</v>
      </c>
      <c r="G973">
        <v>0</v>
      </c>
      <c r="H973">
        <v>4</v>
      </c>
      <c r="I973">
        <v>5.5</v>
      </c>
    </row>
    <row r="974" spans="1:9" x14ac:dyDescent="0.3">
      <c r="A974" t="s">
        <v>981</v>
      </c>
      <c r="B974">
        <v>15.9</v>
      </c>
      <c r="C974">
        <v>8.2613000000000003</v>
      </c>
      <c r="D974" s="1">
        <v>1.744E-7</v>
      </c>
      <c r="E974">
        <v>200</v>
      </c>
      <c r="G974">
        <v>0</v>
      </c>
      <c r="H974">
        <v>1</v>
      </c>
      <c r="I974">
        <v>1</v>
      </c>
    </row>
    <row r="975" spans="1:9" x14ac:dyDescent="0.3">
      <c r="A975" t="s">
        <v>982</v>
      </c>
      <c r="B975">
        <v>15.9</v>
      </c>
      <c r="C975">
        <v>8.2796000000000003</v>
      </c>
      <c r="D975" s="1">
        <v>1.7709999999999999E-7</v>
      </c>
      <c r="E975">
        <v>200</v>
      </c>
      <c r="G975">
        <v>2</v>
      </c>
      <c r="H975">
        <v>2</v>
      </c>
      <c r="I975">
        <v>4.5</v>
      </c>
    </row>
    <row r="976" spans="1:9" x14ac:dyDescent="0.3">
      <c r="A976" t="s">
        <v>983</v>
      </c>
      <c r="B976">
        <v>15</v>
      </c>
      <c r="C976">
        <v>8.3007000000000009</v>
      </c>
      <c r="D976" s="1">
        <v>1.7249999999999999E-7</v>
      </c>
      <c r="E976">
        <v>200</v>
      </c>
      <c r="G976">
        <v>-0.5</v>
      </c>
      <c r="H976">
        <v>2</v>
      </c>
      <c r="I976">
        <v>4</v>
      </c>
    </row>
    <row r="977" spans="1:9" x14ac:dyDescent="0.3">
      <c r="A977" t="s">
        <v>984</v>
      </c>
      <c r="B977">
        <v>15.9</v>
      </c>
      <c r="C977">
        <v>8.3188999999999993</v>
      </c>
      <c r="D977" s="1">
        <v>1.7380000000000001E-7</v>
      </c>
      <c r="E977">
        <v>200</v>
      </c>
      <c r="G977">
        <v>2</v>
      </c>
      <c r="H977">
        <v>2</v>
      </c>
      <c r="I977">
        <v>5.5</v>
      </c>
    </row>
    <row r="978" spans="1:9" x14ac:dyDescent="0.3">
      <c r="A978" t="s">
        <v>985</v>
      </c>
      <c r="B978">
        <v>15.9</v>
      </c>
      <c r="C978">
        <v>8.3394999999999992</v>
      </c>
      <c r="D978" s="1">
        <v>1.7569999999999999E-7</v>
      </c>
      <c r="E978">
        <v>200</v>
      </c>
      <c r="G978">
        <v>3</v>
      </c>
      <c r="H978">
        <v>3</v>
      </c>
      <c r="I978">
        <v>7.5</v>
      </c>
    </row>
    <row r="979" spans="1:9" x14ac:dyDescent="0.3">
      <c r="A979" t="s">
        <v>986</v>
      </c>
      <c r="B979">
        <v>15.9</v>
      </c>
      <c r="C979">
        <v>8.3587000000000007</v>
      </c>
      <c r="D979" s="1">
        <v>1.7310000000000001E-7</v>
      </c>
      <c r="E979">
        <v>200</v>
      </c>
      <c r="G979">
        <v>1</v>
      </c>
      <c r="H979">
        <v>0</v>
      </c>
      <c r="I979">
        <v>1</v>
      </c>
    </row>
    <row r="980" spans="1:9" x14ac:dyDescent="0.3">
      <c r="A980" t="s">
        <v>987</v>
      </c>
      <c r="B980">
        <v>15.9</v>
      </c>
      <c r="C980">
        <v>8.3794000000000004</v>
      </c>
      <c r="D980" s="1">
        <v>1.744E-7</v>
      </c>
      <c r="E980">
        <v>200</v>
      </c>
      <c r="G980">
        <v>1</v>
      </c>
      <c r="H980">
        <v>0.5</v>
      </c>
      <c r="I980">
        <v>2</v>
      </c>
    </row>
    <row r="981" spans="1:9" x14ac:dyDescent="0.3">
      <c r="A981" t="s">
        <v>988</v>
      </c>
      <c r="B981">
        <v>15.9</v>
      </c>
      <c r="C981">
        <v>8.4009999999999998</v>
      </c>
      <c r="D981" s="1">
        <v>1.7350000000000001E-7</v>
      </c>
      <c r="E981">
        <v>200</v>
      </c>
      <c r="G981">
        <v>0</v>
      </c>
      <c r="H981">
        <v>3</v>
      </c>
      <c r="I981">
        <v>2</v>
      </c>
    </row>
    <row r="982" spans="1:9" x14ac:dyDescent="0.3">
      <c r="A982" t="s">
        <v>989</v>
      </c>
      <c r="B982">
        <v>15.9</v>
      </c>
      <c r="C982">
        <v>8.4189000000000007</v>
      </c>
      <c r="D982" s="1">
        <v>1.712E-7</v>
      </c>
      <c r="E982">
        <v>200</v>
      </c>
      <c r="G982">
        <v>0</v>
      </c>
      <c r="H982">
        <v>1</v>
      </c>
      <c r="I982">
        <v>3.5</v>
      </c>
    </row>
    <row r="983" spans="1:9" x14ac:dyDescent="0.3">
      <c r="A983" t="s">
        <v>990</v>
      </c>
      <c r="B983">
        <v>15.9</v>
      </c>
      <c r="C983">
        <v>8.4402000000000008</v>
      </c>
      <c r="D983" s="1">
        <v>1.733E-7</v>
      </c>
      <c r="E983">
        <v>200</v>
      </c>
      <c r="G983">
        <v>2</v>
      </c>
      <c r="H983">
        <v>1</v>
      </c>
      <c r="I983">
        <v>8</v>
      </c>
    </row>
    <row r="984" spans="1:9" x14ac:dyDescent="0.3">
      <c r="A984" t="s">
        <v>991</v>
      </c>
      <c r="B984">
        <v>15.9</v>
      </c>
      <c r="C984">
        <v>8.4596999999999998</v>
      </c>
      <c r="D984" s="1">
        <v>1.7350000000000001E-7</v>
      </c>
      <c r="E984">
        <v>200</v>
      </c>
      <c r="G984">
        <v>0</v>
      </c>
      <c r="H984">
        <v>5</v>
      </c>
      <c r="I984">
        <v>7</v>
      </c>
    </row>
    <row r="985" spans="1:9" x14ac:dyDescent="0.3">
      <c r="A985" t="s">
        <v>992</v>
      </c>
      <c r="B985">
        <v>15.9</v>
      </c>
      <c r="C985">
        <v>8.4811999999999994</v>
      </c>
      <c r="D985" s="1">
        <v>1.744E-7</v>
      </c>
      <c r="E985">
        <v>200</v>
      </c>
      <c r="G985">
        <v>0</v>
      </c>
      <c r="H985">
        <v>1</v>
      </c>
      <c r="I985">
        <v>4</v>
      </c>
    </row>
    <row r="986" spans="1:9" x14ac:dyDescent="0.3">
      <c r="A986" t="s">
        <v>993</v>
      </c>
      <c r="B986">
        <v>15.9</v>
      </c>
      <c r="C986">
        <v>8.4990000000000006</v>
      </c>
      <c r="D986" s="1">
        <v>1.7420000000000001E-7</v>
      </c>
      <c r="E986">
        <v>200</v>
      </c>
      <c r="G986">
        <v>2</v>
      </c>
      <c r="H986">
        <v>1</v>
      </c>
      <c r="I986">
        <v>7</v>
      </c>
    </row>
    <row r="987" spans="1:9" x14ac:dyDescent="0.3">
      <c r="A987" t="s">
        <v>994</v>
      </c>
      <c r="B987">
        <v>15.9</v>
      </c>
      <c r="C987">
        <v>8.5193999999999992</v>
      </c>
      <c r="D987" s="1">
        <v>1.741E-7</v>
      </c>
      <c r="E987">
        <v>200</v>
      </c>
      <c r="G987">
        <v>3</v>
      </c>
      <c r="H987">
        <v>2</v>
      </c>
      <c r="I987">
        <v>5.5</v>
      </c>
    </row>
    <row r="988" spans="1:9" x14ac:dyDescent="0.3">
      <c r="A988" t="s">
        <v>995</v>
      </c>
      <c r="B988">
        <v>15.9</v>
      </c>
      <c r="C988">
        <v>8.5420999999999996</v>
      </c>
      <c r="D988" s="1">
        <v>1.7310000000000001E-7</v>
      </c>
      <c r="E988">
        <v>200</v>
      </c>
      <c r="G988">
        <v>0</v>
      </c>
      <c r="H988">
        <v>2</v>
      </c>
      <c r="I988">
        <v>1.5</v>
      </c>
    </row>
    <row r="989" spans="1:9" x14ac:dyDescent="0.3">
      <c r="A989" t="s">
        <v>996</v>
      </c>
      <c r="B989">
        <v>15.9</v>
      </c>
      <c r="C989">
        <v>8.5587</v>
      </c>
      <c r="D989" s="1">
        <v>1.7310000000000001E-7</v>
      </c>
      <c r="E989">
        <v>200</v>
      </c>
      <c r="G989">
        <v>1</v>
      </c>
      <c r="H989">
        <v>2</v>
      </c>
      <c r="I989">
        <v>4.5</v>
      </c>
    </row>
    <row r="990" spans="1:9" x14ac:dyDescent="0.3">
      <c r="A990" t="s">
        <v>997</v>
      </c>
      <c r="B990">
        <v>15.9</v>
      </c>
      <c r="C990">
        <v>8.5778999999999996</v>
      </c>
      <c r="D990" s="1">
        <v>1.716E-7</v>
      </c>
      <c r="E990">
        <v>200</v>
      </c>
      <c r="G990">
        <v>0</v>
      </c>
      <c r="H990">
        <v>3</v>
      </c>
      <c r="I990">
        <v>3</v>
      </c>
    </row>
    <row r="991" spans="1:9" x14ac:dyDescent="0.3">
      <c r="A991" t="s">
        <v>998</v>
      </c>
      <c r="B991">
        <v>15.9</v>
      </c>
      <c r="C991">
        <v>8.6026000000000007</v>
      </c>
      <c r="D991" s="1">
        <v>1.7179999999999999E-7</v>
      </c>
      <c r="E991">
        <v>200</v>
      </c>
      <c r="G991">
        <v>1</v>
      </c>
      <c r="H991">
        <v>3</v>
      </c>
      <c r="I991">
        <v>6.5</v>
      </c>
    </row>
    <row r="992" spans="1:9" x14ac:dyDescent="0.3">
      <c r="A992" t="s">
        <v>999</v>
      </c>
      <c r="B992">
        <v>15.9</v>
      </c>
      <c r="C992">
        <v>8.6186000000000007</v>
      </c>
      <c r="D992" s="1">
        <v>1.733E-7</v>
      </c>
      <c r="E992">
        <v>200</v>
      </c>
      <c r="G992">
        <v>3</v>
      </c>
      <c r="H992">
        <v>3</v>
      </c>
      <c r="I992">
        <v>8.5</v>
      </c>
    </row>
    <row r="993" spans="1:9" x14ac:dyDescent="0.3">
      <c r="A993" t="s">
        <v>1000</v>
      </c>
      <c r="B993">
        <v>15</v>
      </c>
      <c r="C993">
        <v>8.6416000000000004</v>
      </c>
      <c r="D993" s="1">
        <v>1.7310000000000001E-7</v>
      </c>
      <c r="E993">
        <v>200</v>
      </c>
      <c r="G993">
        <v>1</v>
      </c>
      <c r="H993">
        <v>2</v>
      </c>
      <c r="I993">
        <v>5.5</v>
      </c>
    </row>
    <row r="994" spans="1:9" x14ac:dyDescent="0.3">
      <c r="A994" t="s">
        <v>1001</v>
      </c>
      <c r="B994">
        <v>15</v>
      </c>
      <c r="C994">
        <v>8.6601999999999997</v>
      </c>
      <c r="D994" s="1">
        <v>1.7210000000000001E-7</v>
      </c>
      <c r="E994">
        <v>200</v>
      </c>
      <c r="G994">
        <v>2</v>
      </c>
      <c r="H994">
        <v>2</v>
      </c>
      <c r="I994">
        <v>4.5</v>
      </c>
    </row>
    <row r="995" spans="1:9" x14ac:dyDescent="0.3">
      <c r="A995" t="s">
        <v>1002</v>
      </c>
      <c r="B995">
        <v>15</v>
      </c>
      <c r="C995">
        <v>8.6792999999999996</v>
      </c>
      <c r="D995" s="1">
        <v>1.7140000000000001E-7</v>
      </c>
      <c r="E995">
        <v>200</v>
      </c>
      <c r="G995">
        <v>0</v>
      </c>
      <c r="H995">
        <v>2</v>
      </c>
      <c r="I995">
        <v>4</v>
      </c>
    </row>
    <row r="996" spans="1:9" x14ac:dyDescent="0.3">
      <c r="A996" t="s">
        <v>1003</v>
      </c>
      <c r="B996">
        <v>15.9</v>
      </c>
      <c r="C996">
        <v>8.7004999999999999</v>
      </c>
      <c r="D996" s="1">
        <v>1.723E-7</v>
      </c>
      <c r="E996">
        <v>200</v>
      </c>
      <c r="G996">
        <v>0</v>
      </c>
      <c r="H996">
        <v>1</v>
      </c>
      <c r="I996">
        <v>1.5</v>
      </c>
    </row>
    <row r="997" spans="1:9" x14ac:dyDescent="0.3">
      <c r="A997" t="s">
        <v>1004</v>
      </c>
      <c r="B997">
        <v>15.9</v>
      </c>
      <c r="C997">
        <v>8.7204999999999995</v>
      </c>
      <c r="D997" s="1">
        <v>1.7280000000000001E-7</v>
      </c>
      <c r="E997">
        <v>200</v>
      </c>
      <c r="G997">
        <v>2</v>
      </c>
      <c r="H997">
        <v>2</v>
      </c>
      <c r="I997">
        <v>9</v>
      </c>
    </row>
    <row r="998" spans="1:9" x14ac:dyDescent="0.3">
      <c r="A998" t="s">
        <v>1005</v>
      </c>
      <c r="B998">
        <v>15.9</v>
      </c>
      <c r="C998">
        <v>8.7401999999999997</v>
      </c>
      <c r="D998" s="1">
        <v>1.7240000000000001E-7</v>
      </c>
      <c r="E998">
        <v>200</v>
      </c>
      <c r="G998">
        <v>0</v>
      </c>
      <c r="H998">
        <v>0</v>
      </c>
      <c r="I998">
        <v>5</v>
      </c>
    </row>
    <row r="999" spans="1:9" x14ac:dyDescent="0.3">
      <c r="A999" t="s">
        <v>1006</v>
      </c>
      <c r="B999">
        <v>15.9</v>
      </c>
      <c r="C999">
        <v>8.7608999999999995</v>
      </c>
      <c r="D999" s="1">
        <v>1.7109999999999999E-7</v>
      </c>
      <c r="E999">
        <v>200</v>
      </c>
      <c r="G999">
        <v>2</v>
      </c>
      <c r="H999">
        <v>1</v>
      </c>
      <c r="I999">
        <v>10.5</v>
      </c>
    </row>
    <row r="1000" spans="1:9" x14ac:dyDescent="0.3">
      <c r="A1000" t="s">
        <v>1007</v>
      </c>
      <c r="B1000">
        <v>15.9</v>
      </c>
      <c r="C1000">
        <v>8.7792999999999992</v>
      </c>
      <c r="D1000" s="1">
        <v>1.7219999999999999E-7</v>
      </c>
      <c r="E1000">
        <v>200</v>
      </c>
      <c r="G1000">
        <v>1</v>
      </c>
      <c r="H1000">
        <v>2</v>
      </c>
      <c r="I1000">
        <v>10.5</v>
      </c>
    </row>
    <row r="1001" spans="1:9" x14ac:dyDescent="0.3">
      <c r="A1001" t="s">
        <v>1008</v>
      </c>
      <c r="B1001">
        <v>15.9</v>
      </c>
      <c r="C1001">
        <v>8.7985000000000007</v>
      </c>
      <c r="D1001" s="1">
        <v>1.705E-7</v>
      </c>
      <c r="E1001">
        <v>200</v>
      </c>
      <c r="G1001">
        <v>0</v>
      </c>
      <c r="H1001">
        <v>2</v>
      </c>
      <c r="I1001">
        <v>3.5</v>
      </c>
    </row>
    <row r="1002" spans="1:9" x14ac:dyDescent="0.3">
      <c r="A1002" t="s">
        <v>1009</v>
      </c>
      <c r="B1002">
        <v>15.9</v>
      </c>
      <c r="C1002">
        <v>8.8196999999999992</v>
      </c>
      <c r="D1002" s="1">
        <v>1.702E-7</v>
      </c>
      <c r="E1002">
        <v>200</v>
      </c>
      <c r="G1002">
        <v>2</v>
      </c>
      <c r="H1002">
        <v>1</v>
      </c>
      <c r="I1002">
        <v>4</v>
      </c>
    </row>
    <row r="1003" spans="1:9" x14ac:dyDescent="0.3">
      <c r="A1003" t="s">
        <v>1010</v>
      </c>
      <c r="B1003">
        <v>15.9</v>
      </c>
      <c r="C1003">
        <v>8.8401999999999994</v>
      </c>
      <c r="D1003" s="1">
        <v>1.6999999999999999E-7</v>
      </c>
      <c r="E1003">
        <v>200</v>
      </c>
      <c r="G1003">
        <v>1</v>
      </c>
      <c r="H1003">
        <v>1</v>
      </c>
      <c r="I1003">
        <v>5</v>
      </c>
    </row>
    <row r="1004" spans="1:9" x14ac:dyDescent="0.3">
      <c r="A1004" t="s">
        <v>1011</v>
      </c>
      <c r="B1004">
        <v>15</v>
      </c>
      <c r="C1004">
        <v>8.8598999999999997</v>
      </c>
      <c r="D1004" s="1">
        <v>1.709E-7</v>
      </c>
      <c r="E1004">
        <v>200</v>
      </c>
      <c r="G1004">
        <v>2</v>
      </c>
      <c r="H1004">
        <v>2</v>
      </c>
      <c r="I1004">
        <v>7.5</v>
      </c>
    </row>
    <row r="1005" spans="1:9" x14ac:dyDescent="0.3">
      <c r="A1005" t="s">
        <v>1012</v>
      </c>
      <c r="B1005">
        <v>15.9</v>
      </c>
      <c r="C1005">
        <v>8.8828999999999994</v>
      </c>
      <c r="D1005" s="1">
        <v>1.7079999999999999E-7</v>
      </c>
      <c r="E1005">
        <v>200</v>
      </c>
      <c r="G1005">
        <v>4.5</v>
      </c>
      <c r="H1005">
        <v>2</v>
      </c>
      <c r="I1005">
        <v>10</v>
      </c>
    </row>
    <row r="1006" spans="1:9" x14ac:dyDescent="0.3">
      <c r="A1006" t="s">
        <v>1013</v>
      </c>
      <c r="B1006">
        <v>15.9</v>
      </c>
      <c r="C1006">
        <v>8.8978000000000002</v>
      </c>
      <c r="D1006" s="1">
        <v>1.6999999999999999E-7</v>
      </c>
      <c r="E1006">
        <v>200</v>
      </c>
      <c r="G1006">
        <v>1</v>
      </c>
      <c r="H1006">
        <v>2</v>
      </c>
      <c r="I1006">
        <v>8</v>
      </c>
    </row>
    <row r="1007" spans="1:9" x14ac:dyDescent="0.3">
      <c r="A1007" t="s">
        <v>1014</v>
      </c>
      <c r="B1007">
        <v>15.9</v>
      </c>
      <c r="C1007">
        <v>8.9215999999999998</v>
      </c>
      <c r="D1007" s="1">
        <v>1.7240000000000001E-7</v>
      </c>
      <c r="E1007">
        <v>200</v>
      </c>
      <c r="G1007">
        <v>1</v>
      </c>
      <c r="H1007">
        <v>-0.5</v>
      </c>
      <c r="I1007">
        <v>3.5</v>
      </c>
    </row>
    <row r="1008" spans="1:9" x14ac:dyDescent="0.3">
      <c r="A1008" t="s">
        <v>1015</v>
      </c>
      <c r="B1008">
        <v>15</v>
      </c>
      <c r="C1008">
        <v>8.9400999999999993</v>
      </c>
      <c r="D1008" s="1">
        <v>1.716E-7</v>
      </c>
      <c r="E1008">
        <v>200</v>
      </c>
      <c r="G1008">
        <v>1</v>
      </c>
      <c r="H1008">
        <v>6</v>
      </c>
      <c r="I1008">
        <v>12</v>
      </c>
    </row>
    <row r="1009" spans="1:9" x14ac:dyDescent="0.3">
      <c r="A1009" t="s">
        <v>1016</v>
      </c>
      <c r="B1009">
        <v>15.9</v>
      </c>
      <c r="C1009">
        <v>8.9589999999999996</v>
      </c>
      <c r="D1009" s="1">
        <v>1.7009999999999999E-7</v>
      </c>
      <c r="E1009">
        <v>200</v>
      </c>
      <c r="G1009">
        <v>2</v>
      </c>
      <c r="H1009">
        <v>1</v>
      </c>
      <c r="I1009">
        <v>6.5</v>
      </c>
    </row>
    <row r="1010" spans="1:9" x14ac:dyDescent="0.3">
      <c r="A1010" t="s">
        <v>1017</v>
      </c>
      <c r="B1010">
        <v>15.9</v>
      </c>
      <c r="C1010">
        <v>8.9814000000000007</v>
      </c>
      <c r="D1010" s="1">
        <v>1.709E-7</v>
      </c>
      <c r="E1010">
        <v>200</v>
      </c>
      <c r="G1010">
        <v>2</v>
      </c>
      <c r="H1010">
        <v>0</v>
      </c>
      <c r="I1010">
        <v>8.5</v>
      </c>
    </row>
    <row r="1011" spans="1:9" x14ac:dyDescent="0.3">
      <c r="A1011" t="s">
        <v>1018</v>
      </c>
      <c r="B1011">
        <v>15.9</v>
      </c>
      <c r="C1011">
        <v>9.0016999999999996</v>
      </c>
      <c r="D1011" s="1">
        <v>1.6999999999999999E-7</v>
      </c>
      <c r="E1011">
        <v>200</v>
      </c>
      <c r="G1011">
        <v>0</v>
      </c>
      <c r="H1011">
        <v>0.5</v>
      </c>
      <c r="I1011">
        <v>5.5</v>
      </c>
    </row>
    <row r="1012" spans="1:9" x14ac:dyDescent="0.3">
      <c r="A1012" t="s">
        <v>1019</v>
      </c>
      <c r="B1012">
        <v>15.9</v>
      </c>
      <c r="C1012">
        <v>6.5</v>
      </c>
      <c r="D1012" s="1">
        <v>1.691E-7</v>
      </c>
      <c r="E1012">
        <v>200</v>
      </c>
      <c r="G1012">
        <v>-0.5</v>
      </c>
      <c r="H1012">
        <v>0</v>
      </c>
      <c r="I1012">
        <v>-1</v>
      </c>
    </row>
    <row r="1013" spans="1:9" x14ac:dyDescent="0.3">
      <c r="A1013" t="s">
        <v>1020</v>
      </c>
      <c r="B1013">
        <v>15</v>
      </c>
      <c r="C1013">
        <v>6.5202</v>
      </c>
      <c r="D1013" s="1">
        <v>1.6899999999999999E-7</v>
      </c>
      <c r="E1013">
        <v>200</v>
      </c>
      <c r="G1013">
        <v>0</v>
      </c>
      <c r="H1013">
        <v>0</v>
      </c>
      <c r="I1013">
        <v>2</v>
      </c>
    </row>
    <row r="1014" spans="1:9" x14ac:dyDescent="0.3">
      <c r="A1014" t="s">
        <v>1021</v>
      </c>
      <c r="B1014">
        <v>15.9</v>
      </c>
      <c r="C1014">
        <v>6.5419999999999998</v>
      </c>
      <c r="D1014" s="1">
        <v>1.691E-7</v>
      </c>
      <c r="E1014">
        <v>200</v>
      </c>
      <c r="G1014">
        <v>0</v>
      </c>
      <c r="H1014">
        <v>0</v>
      </c>
      <c r="I1014">
        <v>0</v>
      </c>
    </row>
    <row r="1015" spans="1:9" x14ac:dyDescent="0.3">
      <c r="A1015" t="s">
        <v>1022</v>
      </c>
      <c r="B1015">
        <v>15</v>
      </c>
      <c r="C1015">
        <v>6.5606</v>
      </c>
      <c r="D1015" s="1">
        <v>1.698E-7</v>
      </c>
      <c r="E1015">
        <v>200</v>
      </c>
      <c r="G1015">
        <v>0</v>
      </c>
      <c r="H1015">
        <v>0</v>
      </c>
      <c r="I1015">
        <v>0</v>
      </c>
    </row>
    <row r="1016" spans="1:9" x14ac:dyDescent="0.3">
      <c r="A1016" t="s">
        <v>1023</v>
      </c>
      <c r="B1016">
        <v>16.100000000000001</v>
      </c>
      <c r="C1016">
        <v>6.5801999999999996</v>
      </c>
      <c r="D1016" s="1">
        <v>1.6999999999999999E-7</v>
      </c>
      <c r="E1016">
        <v>200</v>
      </c>
      <c r="G1016">
        <v>0</v>
      </c>
      <c r="H1016">
        <v>0</v>
      </c>
      <c r="I1016">
        <v>0</v>
      </c>
    </row>
    <row r="1017" spans="1:9" x14ac:dyDescent="0.3">
      <c r="A1017" t="s">
        <v>1024</v>
      </c>
      <c r="B1017">
        <v>15.9</v>
      </c>
      <c r="C1017">
        <v>6.5989000000000004</v>
      </c>
      <c r="D1017" s="1">
        <v>1.6939999999999999E-7</v>
      </c>
      <c r="E1017">
        <v>200</v>
      </c>
      <c r="G1017">
        <v>0</v>
      </c>
      <c r="H1017">
        <v>1</v>
      </c>
      <c r="I1017">
        <v>0.5</v>
      </c>
    </row>
    <row r="1018" spans="1:9" x14ac:dyDescent="0.3">
      <c r="A1018" t="s">
        <v>1025</v>
      </c>
      <c r="B1018">
        <v>15.9</v>
      </c>
      <c r="C1018">
        <v>6.6196999999999999</v>
      </c>
      <c r="D1018" s="1">
        <v>1.6920000000000001E-7</v>
      </c>
      <c r="E1018">
        <v>200</v>
      </c>
      <c r="G1018">
        <v>0</v>
      </c>
      <c r="H1018">
        <v>0</v>
      </c>
      <c r="I1018">
        <v>0</v>
      </c>
    </row>
    <row r="1019" spans="1:9" x14ac:dyDescent="0.3">
      <c r="A1019" t="s">
        <v>1026</v>
      </c>
      <c r="B1019">
        <v>15.9</v>
      </c>
      <c r="C1019">
        <v>6.6409000000000002</v>
      </c>
      <c r="D1019" s="1">
        <v>1.705E-7</v>
      </c>
      <c r="E1019">
        <v>200</v>
      </c>
      <c r="G1019">
        <v>0</v>
      </c>
      <c r="H1019">
        <v>0</v>
      </c>
      <c r="I1019">
        <v>-0.5</v>
      </c>
    </row>
    <row r="1020" spans="1:9" x14ac:dyDescent="0.3">
      <c r="A1020" t="s">
        <v>1027</v>
      </c>
      <c r="B1020">
        <v>15.9</v>
      </c>
      <c r="C1020">
        <v>6.6607000000000003</v>
      </c>
      <c r="D1020" s="1">
        <v>1.6850000000000001E-7</v>
      </c>
      <c r="E1020">
        <v>200</v>
      </c>
      <c r="G1020">
        <v>0</v>
      </c>
      <c r="H1020">
        <v>0</v>
      </c>
      <c r="I1020">
        <v>0</v>
      </c>
    </row>
    <row r="1021" spans="1:9" x14ac:dyDescent="0.3">
      <c r="A1021" t="s">
        <v>1028</v>
      </c>
      <c r="B1021">
        <v>15.9</v>
      </c>
      <c r="C1021">
        <v>6.6809000000000003</v>
      </c>
      <c r="D1021" s="1">
        <v>1.6890000000000001E-7</v>
      </c>
      <c r="E1021">
        <v>200</v>
      </c>
      <c r="G1021">
        <v>0</v>
      </c>
      <c r="H1021">
        <v>0</v>
      </c>
      <c r="I1021">
        <v>0</v>
      </c>
    </row>
    <row r="1022" spans="1:9" x14ac:dyDescent="0.3">
      <c r="A1022" t="s">
        <v>1029</v>
      </c>
      <c r="B1022">
        <v>15.9</v>
      </c>
      <c r="C1022">
        <v>6.6974</v>
      </c>
      <c r="D1022" s="1">
        <v>1.687E-7</v>
      </c>
      <c r="E1022">
        <v>200</v>
      </c>
      <c r="G1022">
        <v>0</v>
      </c>
      <c r="H1022">
        <v>0</v>
      </c>
      <c r="I1022">
        <v>-0.5</v>
      </c>
    </row>
    <row r="1023" spans="1:9" x14ac:dyDescent="0.3">
      <c r="A1023" t="s">
        <v>1030</v>
      </c>
      <c r="B1023">
        <v>15.9</v>
      </c>
      <c r="C1023">
        <v>6.7209000000000003</v>
      </c>
      <c r="D1023" s="1">
        <v>1.687E-7</v>
      </c>
      <c r="E1023">
        <v>200</v>
      </c>
      <c r="G1023">
        <v>0</v>
      </c>
      <c r="H1023">
        <v>0</v>
      </c>
      <c r="I1023">
        <v>0</v>
      </c>
    </row>
    <row r="1024" spans="1:9" x14ac:dyDescent="0.3">
      <c r="A1024" t="s">
        <v>1031</v>
      </c>
      <c r="B1024">
        <v>15.9</v>
      </c>
      <c r="C1024">
        <v>6.7385000000000002</v>
      </c>
      <c r="D1024" s="1">
        <v>1.6829999999999999E-7</v>
      </c>
      <c r="E1024">
        <v>200</v>
      </c>
      <c r="G1024">
        <v>0</v>
      </c>
      <c r="H1024">
        <v>0</v>
      </c>
      <c r="I1024">
        <v>-1.5</v>
      </c>
    </row>
    <row r="1025" spans="1:9" x14ac:dyDescent="0.3">
      <c r="A1025" t="s">
        <v>1032</v>
      </c>
      <c r="B1025">
        <v>15.9</v>
      </c>
      <c r="C1025">
        <v>6.7584999999999997</v>
      </c>
      <c r="D1025" s="1">
        <v>1.7009999999999999E-7</v>
      </c>
      <c r="E1025">
        <v>200</v>
      </c>
      <c r="G1025">
        <v>0</v>
      </c>
      <c r="H1025">
        <v>0</v>
      </c>
      <c r="I1025">
        <v>1</v>
      </c>
    </row>
    <row r="1026" spans="1:9" x14ac:dyDescent="0.3">
      <c r="A1026" t="s">
        <v>1033</v>
      </c>
      <c r="B1026">
        <v>15.9</v>
      </c>
      <c r="C1026">
        <v>6.78</v>
      </c>
      <c r="D1026" s="1">
        <v>1.6780000000000001E-7</v>
      </c>
      <c r="E1026">
        <v>200</v>
      </c>
      <c r="G1026">
        <v>0</v>
      </c>
      <c r="H1026">
        <v>0</v>
      </c>
      <c r="I1026">
        <v>-0.5</v>
      </c>
    </row>
    <row r="1027" spans="1:9" x14ac:dyDescent="0.3">
      <c r="A1027" t="s">
        <v>1034</v>
      </c>
      <c r="B1027">
        <v>15.9</v>
      </c>
      <c r="C1027">
        <v>6.7976000000000001</v>
      </c>
      <c r="D1027" s="1">
        <v>1.6750000000000001E-7</v>
      </c>
      <c r="E1027">
        <v>200</v>
      </c>
      <c r="G1027">
        <v>0</v>
      </c>
      <c r="H1027">
        <v>0</v>
      </c>
      <c r="I1027">
        <v>0</v>
      </c>
    </row>
    <row r="1028" spans="1:9" x14ac:dyDescent="0.3">
      <c r="A1028" t="s">
        <v>1035</v>
      </c>
      <c r="B1028">
        <v>15.9</v>
      </c>
      <c r="C1028">
        <v>6.8197000000000001</v>
      </c>
      <c r="D1028" s="1">
        <v>1.681E-7</v>
      </c>
      <c r="E1028">
        <v>200</v>
      </c>
      <c r="G1028">
        <v>0</v>
      </c>
      <c r="H1028">
        <v>0</v>
      </c>
      <c r="I1028">
        <v>0</v>
      </c>
    </row>
    <row r="1029" spans="1:9" x14ac:dyDescent="0.3">
      <c r="A1029" t="s">
        <v>1036</v>
      </c>
      <c r="B1029">
        <v>15.9</v>
      </c>
      <c r="C1029">
        <v>6.8410000000000002</v>
      </c>
      <c r="D1029" s="1">
        <v>1.673E-7</v>
      </c>
      <c r="E1029">
        <v>200</v>
      </c>
      <c r="G1029">
        <v>0</v>
      </c>
      <c r="H1029">
        <v>0</v>
      </c>
      <c r="I1029">
        <v>0</v>
      </c>
    </row>
    <row r="1030" spans="1:9" x14ac:dyDescent="0.3">
      <c r="A1030" t="s">
        <v>1037</v>
      </c>
      <c r="B1030">
        <v>15.9</v>
      </c>
      <c r="C1030">
        <v>6.86</v>
      </c>
      <c r="D1030" s="1">
        <v>1.68E-7</v>
      </c>
      <c r="E1030">
        <v>200</v>
      </c>
      <c r="G1030">
        <v>0</v>
      </c>
      <c r="H1030">
        <v>0</v>
      </c>
      <c r="I1030">
        <v>0</v>
      </c>
    </row>
    <row r="1031" spans="1:9" x14ac:dyDescent="0.3">
      <c r="A1031" t="s">
        <v>1038</v>
      </c>
      <c r="B1031">
        <v>15.9</v>
      </c>
      <c r="C1031">
        <v>6.8795000000000002</v>
      </c>
      <c r="D1031" s="1">
        <v>1.6890000000000001E-7</v>
      </c>
      <c r="E1031">
        <v>200</v>
      </c>
      <c r="G1031">
        <v>0</v>
      </c>
      <c r="H1031">
        <v>0</v>
      </c>
      <c r="I1031">
        <v>1</v>
      </c>
    </row>
    <row r="1032" spans="1:9" x14ac:dyDescent="0.3">
      <c r="A1032" t="s">
        <v>1039</v>
      </c>
      <c r="B1032">
        <v>15.9</v>
      </c>
      <c r="C1032">
        <v>6.9006999999999996</v>
      </c>
      <c r="D1032" s="1">
        <v>1.663E-7</v>
      </c>
      <c r="E1032">
        <v>200</v>
      </c>
      <c r="G1032">
        <v>0</v>
      </c>
      <c r="H1032">
        <v>0</v>
      </c>
      <c r="I1032">
        <v>0</v>
      </c>
    </row>
    <row r="1033" spans="1:9" x14ac:dyDescent="0.3">
      <c r="A1033" t="s">
        <v>1040</v>
      </c>
      <c r="B1033">
        <v>15.9</v>
      </c>
      <c r="C1033">
        <v>6.9207000000000001</v>
      </c>
      <c r="D1033" s="1">
        <v>1.6929999999999999E-7</v>
      </c>
      <c r="E1033">
        <v>200</v>
      </c>
      <c r="G1033">
        <v>0</v>
      </c>
      <c r="H1033">
        <v>0</v>
      </c>
      <c r="I1033">
        <v>0</v>
      </c>
    </row>
    <row r="1034" spans="1:9" x14ac:dyDescent="0.3">
      <c r="A1034" t="s">
        <v>1041</v>
      </c>
      <c r="B1034">
        <v>15.9</v>
      </c>
      <c r="C1034">
        <v>6.9413999999999998</v>
      </c>
      <c r="D1034" s="1">
        <v>1.6850000000000001E-7</v>
      </c>
      <c r="E1034">
        <v>200</v>
      </c>
      <c r="G1034">
        <v>0</v>
      </c>
      <c r="H1034">
        <v>0</v>
      </c>
      <c r="I1034">
        <v>0</v>
      </c>
    </row>
    <row r="1035" spans="1:9" x14ac:dyDescent="0.3">
      <c r="A1035" t="s">
        <v>1042</v>
      </c>
      <c r="B1035">
        <v>15.9</v>
      </c>
      <c r="C1035">
        <v>6.9607999999999999</v>
      </c>
      <c r="D1035" s="1">
        <v>1.6859999999999999E-7</v>
      </c>
      <c r="E1035">
        <v>200</v>
      </c>
      <c r="G1035">
        <v>0</v>
      </c>
      <c r="H1035">
        <v>0</v>
      </c>
      <c r="I1035">
        <v>0</v>
      </c>
    </row>
    <row r="1036" spans="1:9" x14ac:dyDescent="0.3">
      <c r="A1036" t="s">
        <v>1043</v>
      </c>
      <c r="B1036">
        <v>15.9</v>
      </c>
      <c r="C1036">
        <v>6.9828999999999999</v>
      </c>
      <c r="D1036" s="1">
        <v>1.6719999999999999E-7</v>
      </c>
      <c r="E1036">
        <v>200</v>
      </c>
      <c r="G1036">
        <v>0</v>
      </c>
      <c r="H1036">
        <v>0</v>
      </c>
      <c r="I1036">
        <v>1</v>
      </c>
    </row>
    <row r="1037" spans="1:9" x14ac:dyDescent="0.3">
      <c r="A1037" t="s">
        <v>1044</v>
      </c>
      <c r="B1037">
        <v>15.9</v>
      </c>
      <c r="C1037">
        <v>6.9985999999999997</v>
      </c>
      <c r="D1037" s="1">
        <v>1.6649999999999999E-7</v>
      </c>
      <c r="E1037">
        <v>200</v>
      </c>
      <c r="G1037">
        <v>0</v>
      </c>
      <c r="H1037">
        <v>0</v>
      </c>
      <c r="I1037">
        <v>1</v>
      </c>
    </row>
    <row r="1038" spans="1:9" x14ac:dyDescent="0.3">
      <c r="A1038" t="s">
        <v>1045</v>
      </c>
      <c r="B1038">
        <v>15</v>
      </c>
      <c r="C1038">
        <v>7.0183</v>
      </c>
      <c r="D1038" s="1">
        <v>1.6610000000000001E-7</v>
      </c>
      <c r="E1038">
        <v>200</v>
      </c>
      <c r="G1038">
        <v>0</v>
      </c>
      <c r="H1038">
        <v>0</v>
      </c>
      <c r="I1038">
        <v>-0.5</v>
      </c>
    </row>
    <row r="1039" spans="1:9" x14ac:dyDescent="0.3">
      <c r="A1039" t="s">
        <v>1046</v>
      </c>
      <c r="B1039">
        <v>15.9</v>
      </c>
      <c r="C1039">
        <v>7.0399000000000003</v>
      </c>
      <c r="D1039" s="1">
        <v>1.6689999999999999E-7</v>
      </c>
      <c r="E1039">
        <v>200</v>
      </c>
      <c r="G1039">
        <v>0</v>
      </c>
      <c r="H1039">
        <v>0</v>
      </c>
      <c r="I1039">
        <v>0</v>
      </c>
    </row>
    <row r="1040" spans="1:9" x14ac:dyDescent="0.3">
      <c r="A1040" t="s">
        <v>1047</v>
      </c>
      <c r="B1040">
        <v>15.9</v>
      </c>
      <c r="C1040">
        <v>7.0594000000000001</v>
      </c>
      <c r="D1040" s="1">
        <v>1.66E-7</v>
      </c>
      <c r="E1040">
        <v>200</v>
      </c>
      <c r="G1040">
        <v>0</v>
      </c>
      <c r="H1040">
        <v>0</v>
      </c>
      <c r="I1040">
        <v>0</v>
      </c>
    </row>
    <row r="1041" spans="1:9" x14ac:dyDescent="0.3">
      <c r="A1041" t="s">
        <v>1048</v>
      </c>
      <c r="B1041">
        <v>15.9</v>
      </c>
      <c r="C1041">
        <v>7.0800999999999998</v>
      </c>
      <c r="D1041" s="1">
        <v>1.653E-7</v>
      </c>
      <c r="E1041">
        <v>200</v>
      </c>
      <c r="G1041">
        <v>0</v>
      </c>
      <c r="H1041">
        <v>0</v>
      </c>
      <c r="I1041">
        <v>0</v>
      </c>
    </row>
    <row r="1042" spans="1:9" x14ac:dyDescent="0.3">
      <c r="A1042" t="s">
        <v>1049</v>
      </c>
      <c r="B1042">
        <v>15.9</v>
      </c>
      <c r="C1042">
        <v>7.0986000000000002</v>
      </c>
      <c r="D1042" s="1">
        <v>1.653E-7</v>
      </c>
      <c r="E1042">
        <v>200</v>
      </c>
      <c r="G1042">
        <v>0</v>
      </c>
      <c r="H1042">
        <v>0</v>
      </c>
      <c r="I1042">
        <v>-0.5</v>
      </c>
    </row>
    <row r="1043" spans="1:9" x14ac:dyDescent="0.3">
      <c r="A1043" t="s">
        <v>1050</v>
      </c>
      <c r="B1043">
        <v>16</v>
      </c>
      <c r="C1043">
        <v>7.1173999999999999</v>
      </c>
      <c r="D1043" s="1">
        <v>1.656E-7</v>
      </c>
      <c r="E1043">
        <v>200</v>
      </c>
      <c r="G1043">
        <v>0</v>
      </c>
      <c r="H1043">
        <v>0</v>
      </c>
      <c r="I1043">
        <v>0</v>
      </c>
    </row>
    <row r="1044" spans="1:9" x14ac:dyDescent="0.3">
      <c r="A1044" t="s">
        <v>1051</v>
      </c>
      <c r="B1044">
        <v>15.9</v>
      </c>
      <c r="C1044">
        <v>7.1391999999999998</v>
      </c>
      <c r="D1044" s="1">
        <v>1.642E-7</v>
      </c>
      <c r="E1044">
        <v>200</v>
      </c>
      <c r="G1044">
        <v>0</v>
      </c>
      <c r="H1044">
        <v>1</v>
      </c>
      <c r="I1044">
        <v>1</v>
      </c>
    </row>
    <row r="1045" spans="1:9" x14ac:dyDescent="0.3">
      <c r="A1045" t="s">
        <v>1052</v>
      </c>
      <c r="B1045">
        <v>15.9</v>
      </c>
      <c r="C1045">
        <v>7.1604000000000001</v>
      </c>
      <c r="D1045" s="1">
        <v>1.667E-7</v>
      </c>
      <c r="E1045">
        <v>200</v>
      </c>
      <c r="G1045">
        <v>0</v>
      </c>
      <c r="H1045">
        <v>0</v>
      </c>
      <c r="I1045">
        <v>0</v>
      </c>
    </row>
    <row r="1046" spans="1:9" x14ac:dyDescent="0.3">
      <c r="A1046" t="s">
        <v>1053</v>
      </c>
      <c r="B1046">
        <v>15.9</v>
      </c>
      <c r="C1046">
        <v>7.1802999999999999</v>
      </c>
      <c r="D1046" s="1">
        <v>1.649E-7</v>
      </c>
      <c r="E1046">
        <v>200</v>
      </c>
      <c r="G1046">
        <v>0</v>
      </c>
      <c r="H1046">
        <v>0</v>
      </c>
      <c r="I1046">
        <v>0</v>
      </c>
    </row>
    <row r="1047" spans="1:9" x14ac:dyDescent="0.3">
      <c r="A1047" t="s">
        <v>1054</v>
      </c>
      <c r="B1047">
        <v>15.9</v>
      </c>
      <c r="C1047">
        <v>7.2</v>
      </c>
      <c r="D1047" s="1">
        <v>1.6610000000000001E-7</v>
      </c>
      <c r="E1047">
        <v>200</v>
      </c>
      <c r="G1047">
        <v>0</v>
      </c>
      <c r="H1047">
        <v>0</v>
      </c>
      <c r="I1047">
        <v>0</v>
      </c>
    </row>
    <row r="1048" spans="1:9" x14ac:dyDescent="0.3">
      <c r="A1048" t="s">
        <v>1055</v>
      </c>
      <c r="B1048">
        <v>15.9</v>
      </c>
      <c r="C1048">
        <v>7.2202000000000002</v>
      </c>
      <c r="D1048" s="1">
        <v>1.653E-7</v>
      </c>
      <c r="E1048">
        <v>200</v>
      </c>
      <c r="G1048">
        <v>0</v>
      </c>
      <c r="H1048">
        <v>0</v>
      </c>
      <c r="I1048">
        <v>0</v>
      </c>
    </row>
    <row r="1049" spans="1:9" x14ac:dyDescent="0.3">
      <c r="A1049" t="s">
        <v>1056</v>
      </c>
      <c r="B1049">
        <v>15.9</v>
      </c>
      <c r="C1049">
        <v>7.2396000000000003</v>
      </c>
      <c r="D1049" s="1">
        <v>1.6470000000000001E-7</v>
      </c>
      <c r="E1049">
        <v>200</v>
      </c>
      <c r="G1049">
        <v>0</v>
      </c>
      <c r="H1049">
        <v>0</v>
      </c>
      <c r="I1049">
        <v>0</v>
      </c>
    </row>
    <row r="1050" spans="1:9" x14ac:dyDescent="0.3">
      <c r="A1050" t="s">
        <v>1057</v>
      </c>
      <c r="B1050">
        <v>15.9</v>
      </c>
      <c r="C1050">
        <v>7.2599</v>
      </c>
      <c r="D1050" s="1">
        <v>1.646E-7</v>
      </c>
      <c r="E1050">
        <v>200</v>
      </c>
      <c r="G1050">
        <v>0</v>
      </c>
      <c r="H1050">
        <v>0</v>
      </c>
      <c r="I1050">
        <v>0</v>
      </c>
    </row>
    <row r="1051" spans="1:9" x14ac:dyDescent="0.3">
      <c r="A1051" t="s">
        <v>1058</v>
      </c>
      <c r="B1051">
        <v>15.9</v>
      </c>
      <c r="C1051">
        <v>7.2805</v>
      </c>
      <c r="D1051" s="1">
        <v>1.6549999999999999E-7</v>
      </c>
      <c r="E1051">
        <v>200</v>
      </c>
      <c r="G1051">
        <v>0</v>
      </c>
      <c r="H1051">
        <v>0</v>
      </c>
      <c r="I1051">
        <v>0</v>
      </c>
    </row>
    <row r="1052" spans="1:9" x14ac:dyDescent="0.3">
      <c r="A1052" t="s">
        <v>1059</v>
      </c>
      <c r="B1052">
        <v>15.9</v>
      </c>
      <c r="C1052">
        <v>7.3011999999999997</v>
      </c>
      <c r="D1052" s="1">
        <v>1.66E-7</v>
      </c>
      <c r="E1052">
        <v>200</v>
      </c>
      <c r="G1052">
        <v>0</v>
      </c>
      <c r="H1052">
        <v>0</v>
      </c>
      <c r="I1052">
        <v>0</v>
      </c>
    </row>
    <row r="1053" spans="1:9" x14ac:dyDescent="0.3">
      <c r="A1053" t="s">
        <v>1060</v>
      </c>
      <c r="B1053">
        <v>15.9</v>
      </c>
      <c r="C1053">
        <v>7.3208000000000002</v>
      </c>
      <c r="D1053" s="1">
        <v>1.646E-7</v>
      </c>
      <c r="E1053">
        <v>200</v>
      </c>
      <c r="G1053">
        <v>0</v>
      </c>
      <c r="H1053">
        <v>0</v>
      </c>
      <c r="I1053">
        <v>1</v>
      </c>
    </row>
    <row r="1054" spans="1:9" x14ac:dyDescent="0.3">
      <c r="A1054" t="s">
        <v>1061</v>
      </c>
      <c r="B1054">
        <v>15.9</v>
      </c>
      <c r="C1054">
        <v>7.3379000000000003</v>
      </c>
      <c r="D1054" s="1">
        <v>1.6540000000000001E-7</v>
      </c>
      <c r="E1054">
        <v>200</v>
      </c>
      <c r="G1054">
        <v>0</v>
      </c>
      <c r="H1054">
        <v>0</v>
      </c>
      <c r="I1054">
        <v>1</v>
      </c>
    </row>
    <row r="1055" spans="1:9" x14ac:dyDescent="0.3">
      <c r="A1055" t="s">
        <v>1062</v>
      </c>
      <c r="B1055">
        <v>15</v>
      </c>
      <c r="C1055">
        <v>7.3616999999999999</v>
      </c>
      <c r="D1055" s="1">
        <v>1.6509999999999999E-7</v>
      </c>
      <c r="E1055">
        <v>200</v>
      </c>
      <c r="G1055">
        <v>0</v>
      </c>
      <c r="H1055">
        <v>0</v>
      </c>
      <c r="I1055">
        <v>-0.5</v>
      </c>
    </row>
    <row r="1056" spans="1:9" x14ac:dyDescent="0.3">
      <c r="A1056" t="s">
        <v>1063</v>
      </c>
      <c r="B1056">
        <v>15.9</v>
      </c>
      <c r="C1056">
        <v>7.3803999999999998</v>
      </c>
      <c r="D1056" s="1">
        <v>1.628E-7</v>
      </c>
      <c r="E1056">
        <v>200</v>
      </c>
      <c r="G1056">
        <v>0</v>
      </c>
      <c r="H1056">
        <v>0</v>
      </c>
      <c r="I1056">
        <v>0</v>
      </c>
    </row>
    <row r="1057" spans="1:9" x14ac:dyDescent="0.3">
      <c r="A1057" t="s">
        <v>1064</v>
      </c>
      <c r="B1057">
        <v>15.9</v>
      </c>
      <c r="C1057">
        <v>7.3997999999999999</v>
      </c>
      <c r="D1057" s="1">
        <v>1.6500000000000001E-7</v>
      </c>
      <c r="E1057">
        <v>200</v>
      </c>
      <c r="G1057">
        <v>0</v>
      </c>
      <c r="H1057">
        <v>0</v>
      </c>
      <c r="I1057">
        <v>0</v>
      </c>
    </row>
    <row r="1058" spans="1:9" x14ac:dyDescent="0.3">
      <c r="A1058" t="s">
        <v>1065</v>
      </c>
      <c r="B1058">
        <v>15.9</v>
      </c>
      <c r="C1058">
        <v>7.4200999999999997</v>
      </c>
      <c r="D1058" s="1">
        <v>1.642E-7</v>
      </c>
      <c r="E1058">
        <v>200</v>
      </c>
      <c r="G1058">
        <v>0</v>
      </c>
      <c r="H1058">
        <v>0</v>
      </c>
      <c r="I1058">
        <v>0</v>
      </c>
    </row>
    <row r="1059" spans="1:9" x14ac:dyDescent="0.3">
      <c r="A1059" t="s">
        <v>1066</v>
      </c>
      <c r="B1059">
        <v>15.9</v>
      </c>
      <c r="C1059">
        <v>7.4404000000000003</v>
      </c>
      <c r="D1059" s="1">
        <v>1.6509999999999999E-7</v>
      </c>
      <c r="E1059">
        <v>200</v>
      </c>
      <c r="G1059">
        <v>0</v>
      </c>
      <c r="H1059">
        <v>0</v>
      </c>
      <c r="I1059">
        <v>-1</v>
      </c>
    </row>
    <row r="1060" spans="1:9" x14ac:dyDescent="0.3">
      <c r="A1060" t="s">
        <v>1067</v>
      </c>
      <c r="B1060">
        <v>15.9</v>
      </c>
      <c r="C1060">
        <v>7.4600999999999997</v>
      </c>
      <c r="D1060" s="1">
        <v>1.638E-7</v>
      </c>
      <c r="E1060">
        <v>200</v>
      </c>
      <c r="G1060">
        <v>0</v>
      </c>
      <c r="H1060">
        <v>1</v>
      </c>
      <c r="I1060">
        <v>1</v>
      </c>
    </row>
    <row r="1061" spans="1:9" x14ac:dyDescent="0.3">
      <c r="A1061" t="s">
        <v>1068</v>
      </c>
      <c r="B1061">
        <v>15.9</v>
      </c>
      <c r="C1061">
        <v>7.4794</v>
      </c>
      <c r="D1061" s="1">
        <v>1.6360000000000001E-7</v>
      </c>
      <c r="E1061">
        <v>200</v>
      </c>
      <c r="G1061">
        <v>0</v>
      </c>
      <c r="H1061">
        <v>0</v>
      </c>
      <c r="I1061">
        <v>0</v>
      </c>
    </row>
    <row r="1062" spans="1:9" x14ac:dyDescent="0.3">
      <c r="A1062" t="s">
        <v>1069</v>
      </c>
      <c r="B1062">
        <v>15</v>
      </c>
      <c r="C1062">
        <v>7.4977999999999998</v>
      </c>
      <c r="D1062" s="1">
        <v>1.642E-7</v>
      </c>
      <c r="E1062">
        <v>200</v>
      </c>
      <c r="G1062">
        <v>0</v>
      </c>
      <c r="H1062">
        <v>0</v>
      </c>
      <c r="I1062">
        <v>0</v>
      </c>
    </row>
    <row r="1063" spans="1:9" x14ac:dyDescent="0.3">
      <c r="A1063" t="s">
        <v>1070</v>
      </c>
      <c r="B1063">
        <v>15.9</v>
      </c>
      <c r="C1063">
        <v>7.5221999999999998</v>
      </c>
      <c r="D1063" s="1">
        <v>1.6390000000000001E-7</v>
      </c>
      <c r="E1063">
        <v>200</v>
      </c>
      <c r="G1063">
        <v>0</v>
      </c>
      <c r="H1063">
        <v>0</v>
      </c>
      <c r="I1063">
        <v>0</v>
      </c>
    </row>
    <row r="1064" spans="1:9" x14ac:dyDescent="0.3">
      <c r="A1064" t="s">
        <v>1071</v>
      </c>
      <c r="B1064">
        <v>15.9</v>
      </c>
      <c r="C1064">
        <v>7.5406000000000004</v>
      </c>
      <c r="D1064" s="1">
        <v>1.6369999999999999E-7</v>
      </c>
      <c r="E1064">
        <v>200</v>
      </c>
      <c r="G1064">
        <v>0</v>
      </c>
      <c r="H1064">
        <v>0</v>
      </c>
      <c r="I1064">
        <v>0</v>
      </c>
    </row>
    <row r="1065" spans="1:9" x14ac:dyDescent="0.3">
      <c r="A1065" t="s">
        <v>1072</v>
      </c>
      <c r="B1065">
        <v>15</v>
      </c>
      <c r="C1065">
        <v>7.56</v>
      </c>
      <c r="D1065" s="1">
        <v>1.6470000000000001E-7</v>
      </c>
      <c r="E1065">
        <v>200</v>
      </c>
      <c r="G1065">
        <v>0</v>
      </c>
      <c r="H1065">
        <v>0</v>
      </c>
      <c r="I1065">
        <v>0</v>
      </c>
    </row>
    <row r="1066" spans="1:9" x14ac:dyDescent="0.3">
      <c r="A1066" t="s">
        <v>1073</v>
      </c>
      <c r="B1066">
        <v>15.9</v>
      </c>
      <c r="C1066">
        <v>7.5819000000000001</v>
      </c>
      <c r="D1066" s="1">
        <v>1.6189999999999999E-7</v>
      </c>
      <c r="E1066">
        <v>200</v>
      </c>
      <c r="G1066">
        <v>0</v>
      </c>
      <c r="H1066">
        <v>0</v>
      </c>
      <c r="I1066">
        <v>1</v>
      </c>
    </row>
    <row r="1067" spans="1:9" x14ac:dyDescent="0.3">
      <c r="A1067" t="s">
        <v>1074</v>
      </c>
      <c r="B1067">
        <v>15.9</v>
      </c>
      <c r="C1067">
        <v>7.5987</v>
      </c>
      <c r="D1067" s="1">
        <v>1.6290000000000001E-7</v>
      </c>
      <c r="E1067">
        <v>200</v>
      </c>
      <c r="G1067">
        <v>0</v>
      </c>
      <c r="H1067">
        <v>0</v>
      </c>
      <c r="I1067">
        <v>0</v>
      </c>
    </row>
    <row r="1068" spans="1:9" x14ac:dyDescent="0.3">
      <c r="A1068" t="s">
        <v>1075</v>
      </c>
      <c r="B1068">
        <v>15</v>
      </c>
      <c r="C1068">
        <v>7.6182999999999996</v>
      </c>
      <c r="D1068" s="1">
        <v>1.6430000000000001E-7</v>
      </c>
      <c r="E1068">
        <v>200</v>
      </c>
      <c r="G1068">
        <v>0</v>
      </c>
      <c r="H1068">
        <v>0</v>
      </c>
      <c r="I1068">
        <v>0</v>
      </c>
    </row>
    <row r="1069" spans="1:9" x14ac:dyDescent="0.3">
      <c r="A1069" t="s">
        <v>1076</v>
      </c>
      <c r="B1069">
        <v>15.9</v>
      </c>
      <c r="C1069">
        <v>7.6397000000000004</v>
      </c>
      <c r="D1069" s="1">
        <v>1.628E-7</v>
      </c>
      <c r="E1069">
        <v>200</v>
      </c>
      <c r="G1069">
        <v>0</v>
      </c>
      <c r="H1069">
        <v>0</v>
      </c>
      <c r="I1069">
        <v>0.5</v>
      </c>
    </row>
    <row r="1070" spans="1:9" x14ac:dyDescent="0.3">
      <c r="A1070" t="s">
        <v>1077</v>
      </c>
      <c r="B1070">
        <v>16</v>
      </c>
      <c r="C1070">
        <v>7.6585999999999999</v>
      </c>
      <c r="D1070" s="1">
        <v>1.6360000000000001E-7</v>
      </c>
      <c r="E1070">
        <v>200</v>
      </c>
      <c r="G1070">
        <v>0</v>
      </c>
      <c r="H1070">
        <v>0</v>
      </c>
      <c r="I1070">
        <v>0</v>
      </c>
    </row>
    <row r="1071" spans="1:9" x14ac:dyDescent="0.3">
      <c r="A1071" t="s">
        <v>1078</v>
      </c>
      <c r="B1071">
        <v>15.9</v>
      </c>
      <c r="C1071">
        <v>7.6802000000000001</v>
      </c>
      <c r="D1071" s="1">
        <v>1.635E-7</v>
      </c>
      <c r="E1071">
        <v>200</v>
      </c>
      <c r="G1071">
        <v>0</v>
      </c>
      <c r="H1071">
        <v>0</v>
      </c>
      <c r="I1071">
        <v>0</v>
      </c>
    </row>
    <row r="1072" spans="1:9" x14ac:dyDescent="0.3">
      <c r="A1072" t="s">
        <v>1079</v>
      </c>
      <c r="B1072">
        <v>15.9</v>
      </c>
      <c r="C1072">
        <v>7.6997999999999998</v>
      </c>
      <c r="D1072" s="1">
        <v>1.6430000000000001E-7</v>
      </c>
      <c r="E1072">
        <v>200</v>
      </c>
      <c r="G1072">
        <v>0</v>
      </c>
      <c r="H1072">
        <v>1</v>
      </c>
      <c r="I1072">
        <v>1</v>
      </c>
    </row>
    <row r="1073" spans="1:9" x14ac:dyDescent="0.3">
      <c r="A1073" t="s">
        <v>1080</v>
      </c>
      <c r="B1073">
        <v>15</v>
      </c>
      <c r="C1073">
        <v>7.7210000000000001</v>
      </c>
      <c r="D1073" s="1">
        <v>1.617E-7</v>
      </c>
      <c r="E1073">
        <v>200</v>
      </c>
      <c r="G1073">
        <v>0</v>
      </c>
      <c r="H1073">
        <v>0</v>
      </c>
      <c r="I1073">
        <v>0</v>
      </c>
    </row>
    <row r="1074" spans="1:9" x14ac:dyDescent="0.3">
      <c r="A1074" t="s">
        <v>1081</v>
      </c>
      <c r="B1074">
        <v>15.9</v>
      </c>
      <c r="C1074">
        <v>7.7388000000000003</v>
      </c>
      <c r="D1074" s="1">
        <v>1.628E-7</v>
      </c>
      <c r="E1074">
        <v>200</v>
      </c>
      <c r="G1074">
        <v>1</v>
      </c>
      <c r="H1074">
        <v>0</v>
      </c>
      <c r="I1074">
        <v>0.5</v>
      </c>
    </row>
    <row r="1075" spans="1:9" x14ac:dyDescent="0.3">
      <c r="A1075" t="s">
        <v>1082</v>
      </c>
      <c r="B1075">
        <v>15.9</v>
      </c>
      <c r="C1075">
        <v>7.7606999999999999</v>
      </c>
      <c r="D1075" s="1">
        <v>1.606E-7</v>
      </c>
      <c r="E1075">
        <v>200</v>
      </c>
      <c r="G1075">
        <v>0</v>
      </c>
      <c r="H1075">
        <v>1</v>
      </c>
      <c r="I1075">
        <v>1</v>
      </c>
    </row>
    <row r="1076" spans="1:9" x14ac:dyDescent="0.3">
      <c r="A1076" t="s">
        <v>1083</v>
      </c>
      <c r="B1076">
        <v>15.9</v>
      </c>
      <c r="C1076">
        <v>7.7797999999999998</v>
      </c>
      <c r="D1076" s="1">
        <v>1.6360000000000001E-7</v>
      </c>
      <c r="E1076">
        <v>200</v>
      </c>
      <c r="G1076">
        <v>2</v>
      </c>
      <c r="H1076">
        <v>0</v>
      </c>
      <c r="I1076">
        <v>2</v>
      </c>
    </row>
    <row r="1077" spans="1:9" x14ac:dyDescent="0.3">
      <c r="A1077" t="s">
        <v>1084</v>
      </c>
      <c r="B1077">
        <v>15</v>
      </c>
      <c r="C1077">
        <v>7.7994000000000003</v>
      </c>
      <c r="D1077" s="1">
        <v>1.6189999999999999E-7</v>
      </c>
      <c r="E1077">
        <v>200</v>
      </c>
      <c r="G1077">
        <v>0</v>
      </c>
      <c r="H1077">
        <v>0</v>
      </c>
      <c r="I1077">
        <v>0</v>
      </c>
    </row>
    <row r="1078" spans="1:9" x14ac:dyDescent="0.3">
      <c r="A1078" t="s">
        <v>1085</v>
      </c>
      <c r="B1078">
        <v>15.9</v>
      </c>
      <c r="C1078">
        <v>7.8205</v>
      </c>
      <c r="D1078" s="1">
        <v>1.624E-7</v>
      </c>
      <c r="E1078">
        <v>200</v>
      </c>
      <c r="G1078">
        <v>1</v>
      </c>
      <c r="H1078">
        <v>3</v>
      </c>
      <c r="I1078">
        <v>4</v>
      </c>
    </row>
    <row r="1079" spans="1:9" x14ac:dyDescent="0.3">
      <c r="A1079" t="s">
        <v>1086</v>
      </c>
      <c r="B1079">
        <v>15</v>
      </c>
      <c r="C1079">
        <v>7.8399000000000001</v>
      </c>
      <c r="D1079" s="1">
        <v>1.6180000000000001E-7</v>
      </c>
      <c r="E1079">
        <v>200</v>
      </c>
      <c r="G1079">
        <v>0</v>
      </c>
      <c r="H1079">
        <v>0</v>
      </c>
      <c r="I1079">
        <v>0</v>
      </c>
    </row>
    <row r="1080" spans="1:9" x14ac:dyDescent="0.3">
      <c r="A1080" t="s">
        <v>1087</v>
      </c>
      <c r="B1080">
        <v>15</v>
      </c>
      <c r="C1080">
        <v>7.8628</v>
      </c>
      <c r="D1080" s="1">
        <v>1.6229999999999999E-7</v>
      </c>
      <c r="E1080">
        <v>200</v>
      </c>
      <c r="G1080">
        <v>0</v>
      </c>
      <c r="H1080">
        <v>0</v>
      </c>
      <c r="I1080">
        <v>1</v>
      </c>
    </row>
    <row r="1081" spans="1:9" x14ac:dyDescent="0.3">
      <c r="A1081" t="s">
        <v>1088</v>
      </c>
      <c r="B1081">
        <v>15.9</v>
      </c>
      <c r="C1081">
        <v>7.8802000000000003</v>
      </c>
      <c r="D1081" s="1">
        <v>1.6320000000000001E-7</v>
      </c>
      <c r="E1081">
        <v>200</v>
      </c>
      <c r="G1081">
        <v>0</v>
      </c>
      <c r="H1081">
        <v>1</v>
      </c>
      <c r="I1081">
        <v>1.5</v>
      </c>
    </row>
    <row r="1082" spans="1:9" x14ac:dyDescent="0.3">
      <c r="A1082" t="s">
        <v>1089</v>
      </c>
      <c r="B1082">
        <v>15.9</v>
      </c>
      <c r="C1082">
        <v>7.8998999999999997</v>
      </c>
      <c r="D1082" s="1">
        <v>1.624E-7</v>
      </c>
      <c r="E1082">
        <v>200</v>
      </c>
      <c r="G1082">
        <v>0</v>
      </c>
      <c r="H1082">
        <v>1</v>
      </c>
      <c r="I1082">
        <v>1</v>
      </c>
    </row>
    <row r="1083" spans="1:9" x14ac:dyDescent="0.3">
      <c r="A1083" t="s">
        <v>1090</v>
      </c>
      <c r="B1083">
        <v>15.9</v>
      </c>
      <c r="C1083">
        <v>7.9192999999999998</v>
      </c>
      <c r="D1083" s="1">
        <v>1.607E-7</v>
      </c>
      <c r="E1083">
        <v>200</v>
      </c>
      <c r="G1083">
        <v>0</v>
      </c>
      <c r="H1083">
        <v>1</v>
      </c>
      <c r="I1083">
        <v>1</v>
      </c>
    </row>
    <row r="1084" spans="1:9" x14ac:dyDescent="0.3">
      <c r="A1084" t="s">
        <v>1091</v>
      </c>
      <c r="B1084">
        <v>15.9</v>
      </c>
      <c r="C1084">
        <v>7.9409999999999998</v>
      </c>
      <c r="D1084" s="1">
        <v>1.6339999999999999E-7</v>
      </c>
      <c r="E1084">
        <v>200</v>
      </c>
      <c r="G1084">
        <v>3</v>
      </c>
      <c r="H1084">
        <v>1</v>
      </c>
      <c r="I1084">
        <v>3.5</v>
      </c>
    </row>
    <row r="1085" spans="1:9" x14ac:dyDescent="0.3">
      <c r="A1085" t="s">
        <v>1092</v>
      </c>
      <c r="B1085">
        <v>15.9</v>
      </c>
      <c r="C1085">
        <v>7.9618000000000002</v>
      </c>
      <c r="D1085" s="1">
        <v>1.6080000000000001E-7</v>
      </c>
      <c r="E1085">
        <v>200</v>
      </c>
      <c r="G1085">
        <v>1</v>
      </c>
      <c r="H1085">
        <v>1</v>
      </c>
      <c r="I1085">
        <v>3</v>
      </c>
    </row>
    <row r="1086" spans="1:9" x14ac:dyDescent="0.3">
      <c r="A1086" t="s">
        <v>1093</v>
      </c>
      <c r="B1086">
        <v>15.9</v>
      </c>
      <c r="C1086">
        <v>7.9802999999999997</v>
      </c>
      <c r="D1086" s="1">
        <v>1.61E-7</v>
      </c>
      <c r="E1086">
        <v>200</v>
      </c>
      <c r="G1086">
        <v>1</v>
      </c>
      <c r="H1086">
        <v>0</v>
      </c>
      <c r="I1086">
        <v>1</v>
      </c>
    </row>
    <row r="1087" spans="1:9" x14ac:dyDescent="0.3">
      <c r="A1087" t="s">
        <v>1094</v>
      </c>
      <c r="B1087">
        <v>15</v>
      </c>
      <c r="C1087">
        <v>7.9996</v>
      </c>
      <c r="D1087" s="1">
        <v>1.614E-7</v>
      </c>
      <c r="E1087">
        <v>200</v>
      </c>
      <c r="G1087">
        <v>1</v>
      </c>
      <c r="H1087">
        <v>0</v>
      </c>
      <c r="I1087">
        <v>2</v>
      </c>
    </row>
    <row r="1088" spans="1:9" x14ac:dyDescent="0.3">
      <c r="A1088" t="s">
        <v>1095</v>
      </c>
      <c r="B1088">
        <v>15.9</v>
      </c>
      <c r="C1088">
        <v>8.0196000000000005</v>
      </c>
      <c r="D1088" s="1">
        <v>1.638E-7</v>
      </c>
      <c r="E1088">
        <v>200</v>
      </c>
      <c r="G1088">
        <v>0</v>
      </c>
      <c r="H1088">
        <v>1</v>
      </c>
      <c r="I1088">
        <v>3</v>
      </c>
    </row>
    <row r="1089" spans="1:9" x14ac:dyDescent="0.3">
      <c r="A1089" t="s">
        <v>1096</v>
      </c>
      <c r="B1089">
        <v>15.9</v>
      </c>
      <c r="C1089">
        <v>8.0391999999999992</v>
      </c>
      <c r="D1089" s="1">
        <v>1.6159999999999999E-7</v>
      </c>
      <c r="E1089">
        <v>200</v>
      </c>
      <c r="G1089">
        <v>2</v>
      </c>
      <c r="H1089">
        <v>1</v>
      </c>
      <c r="I1089">
        <v>4</v>
      </c>
    </row>
    <row r="1090" spans="1:9" x14ac:dyDescent="0.3">
      <c r="A1090" t="s">
        <v>1097</v>
      </c>
      <c r="B1090">
        <v>15.9</v>
      </c>
      <c r="C1090">
        <v>8.0582999999999991</v>
      </c>
      <c r="D1090" s="1">
        <v>1.607E-7</v>
      </c>
      <c r="E1090">
        <v>200</v>
      </c>
      <c r="G1090">
        <v>1</v>
      </c>
      <c r="H1090">
        <v>2</v>
      </c>
      <c r="I1090">
        <v>2.5</v>
      </c>
    </row>
    <row r="1091" spans="1:9" x14ac:dyDescent="0.3">
      <c r="A1091" t="s">
        <v>1098</v>
      </c>
      <c r="B1091">
        <v>15.9</v>
      </c>
      <c r="C1091">
        <v>8.0777999999999999</v>
      </c>
      <c r="D1091" s="1">
        <v>1.6189999999999999E-7</v>
      </c>
      <c r="E1091">
        <v>200</v>
      </c>
      <c r="G1091">
        <v>1</v>
      </c>
      <c r="H1091">
        <v>2</v>
      </c>
      <c r="I1091">
        <v>3</v>
      </c>
    </row>
    <row r="1092" spans="1:9" x14ac:dyDescent="0.3">
      <c r="A1092" t="s">
        <v>1099</v>
      </c>
      <c r="B1092">
        <v>15.9</v>
      </c>
      <c r="C1092">
        <v>8.1011000000000006</v>
      </c>
      <c r="D1092" s="1">
        <v>1.6119999999999999E-7</v>
      </c>
      <c r="E1092">
        <v>200</v>
      </c>
      <c r="G1092">
        <v>0</v>
      </c>
      <c r="H1092">
        <v>1</v>
      </c>
      <c r="I1092">
        <v>1.5</v>
      </c>
    </row>
    <row r="1093" spans="1:9" x14ac:dyDescent="0.3">
      <c r="A1093" t="s">
        <v>1100</v>
      </c>
      <c r="B1093">
        <v>15</v>
      </c>
      <c r="C1093">
        <v>8.1183999999999994</v>
      </c>
      <c r="D1093" s="1">
        <v>1.6040000000000001E-7</v>
      </c>
      <c r="E1093">
        <v>200</v>
      </c>
      <c r="G1093">
        <v>0</v>
      </c>
      <c r="H1093">
        <v>2</v>
      </c>
      <c r="I1093">
        <v>2</v>
      </c>
    </row>
    <row r="1094" spans="1:9" x14ac:dyDescent="0.3">
      <c r="A1094" t="s">
        <v>1101</v>
      </c>
      <c r="B1094">
        <v>15.9</v>
      </c>
      <c r="C1094">
        <v>8.1419999999999995</v>
      </c>
      <c r="D1094" s="1">
        <v>1.6250000000000001E-7</v>
      </c>
      <c r="E1094">
        <v>200</v>
      </c>
      <c r="G1094">
        <v>1</v>
      </c>
      <c r="H1094">
        <v>2</v>
      </c>
      <c r="I1094">
        <v>3.5</v>
      </c>
    </row>
    <row r="1095" spans="1:9" x14ac:dyDescent="0.3">
      <c r="A1095" t="s">
        <v>1102</v>
      </c>
      <c r="B1095">
        <v>15.9</v>
      </c>
      <c r="C1095">
        <v>8.16</v>
      </c>
      <c r="D1095" s="1">
        <v>1.617E-7</v>
      </c>
      <c r="E1095">
        <v>200</v>
      </c>
      <c r="G1095">
        <v>3</v>
      </c>
      <c r="H1095">
        <v>1</v>
      </c>
      <c r="I1095">
        <v>4.5</v>
      </c>
    </row>
    <row r="1096" spans="1:9" x14ac:dyDescent="0.3">
      <c r="A1096" t="s">
        <v>1103</v>
      </c>
      <c r="B1096">
        <v>15.9</v>
      </c>
      <c r="C1096">
        <v>8.1826000000000008</v>
      </c>
      <c r="D1096" s="1">
        <v>1.6159999999999999E-7</v>
      </c>
      <c r="E1096">
        <v>200</v>
      </c>
      <c r="G1096">
        <v>0</v>
      </c>
      <c r="H1096">
        <v>1.5</v>
      </c>
      <c r="I1096">
        <v>1.5</v>
      </c>
    </row>
    <row r="1097" spans="1:9" x14ac:dyDescent="0.3">
      <c r="A1097" t="s">
        <v>1104</v>
      </c>
      <c r="B1097">
        <v>15</v>
      </c>
      <c r="C1097">
        <v>8.2012</v>
      </c>
      <c r="D1097" s="1">
        <v>1.6110000000000001E-7</v>
      </c>
      <c r="E1097">
        <v>200</v>
      </c>
      <c r="G1097">
        <v>0</v>
      </c>
      <c r="H1097">
        <v>1</v>
      </c>
      <c r="I1097">
        <v>2</v>
      </c>
    </row>
    <row r="1098" spans="1:9" x14ac:dyDescent="0.3">
      <c r="A1098" t="s">
        <v>1105</v>
      </c>
      <c r="B1098">
        <v>15.9</v>
      </c>
      <c r="C1098">
        <v>8.2209000000000003</v>
      </c>
      <c r="D1098" s="1">
        <v>1.61E-7</v>
      </c>
      <c r="E1098">
        <v>200</v>
      </c>
      <c r="G1098">
        <v>0</v>
      </c>
      <c r="H1098">
        <v>0</v>
      </c>
      <c r="I1098">
        <v>1</v>
      </c>
    </row>
    <row r="1099" spans="1:9" x14ac:dyDescent="0.3">
      <c r="A1099" t="s">
        <v>1106</v>
      </c>
      <c r="B1099">
        <v>15.9</v>
      </c>
      <c r="C1099">
        <v>8.2418999999999993</v>
      </c>
      <c r="D1099" s="1">
        <v>1.614E-7</v>
      </c>
      <c r="E1099">
        <v>200</v>
      </c>
      <c r="G1099">
        <v>1</v>
      </c>
      <c r="H1099">
        <v>2</v>
      </c>
      <c r="I1099">
        <v>2.5</v>
      </c>
    </row>
    <row r="1100" spans="1:9" x14ac:dyDescent="0.3">
      <c r="A1100" t="s">
        <v>1107</v>
      </c>
      <c r="B1100">
        <v>15.9</v>
      </c>
      <c r="C1100">
        <v>8.2600999999999996</v>
      </c>
      <c r="D1100" s="1">
        <v>1.6180000000000001E-7</v>
      </c>
      <c r="E1100">
        <v>200</v>
      </c>
      <c r="G1100">
        <v>0</v>
      </c>
      <c r="H1100">
        <v>0.5</v>
      </c>
      <c r="I1100">
        <v>3.5</v>
      </c>
    </row>
    <row r="1101" spans="1:9" x14ac:dyDescent="0.3">
      <c r="A1101" t="s">
        <v>1108</v>
      </c>
      <c r="B1101">
        <v>15.9</v>
      </c>
      <c r="C1101">
        <v>8.2797999999999998</v>
      </c>
      <c r="D1101" s="1">
        <v>1.592E-7</v>
      </c>
      <c r="E1101">
        <v>200</v>
      </c>
      <c r="G1101">
        <v>0</v>
      </c>
      <c r="H1101">
        <v>2</v>
      </c>
      <c r="I1101">
        <v>1.5</v>
      </c>
    </row>
    <row r="1102" spans="1:9" x14ac:dyDescent="0.3">
      <c r="A1102" t="s">
        <v>1109</v>
      </c>
      <c r="B1102">
        <v>15.9</v>
      </c>
      <c r="C1102">
        <v>8.2998999999999992</v>
      </c>
      <c r="D1102" s="1">
        <v>1.599E-7</v>
      </c>
      <c r="E1102">
        <v>200</v>
      </c>
      <c r="G1102">
        <v>0</v>
      </c>
      <c r="H1102">
        <v>0</v>
      </c>
      <c r="I1102">
        <v>-0.5</v>
      </c>
    </row>
    <row r="1103" spans="1:9" x14ac:dyDescent="0.3">
      <c r="A1103" t="s">
        <v>1110</v>
      </c>
      <c r="B1103">
        <v>15</v>
      </c>
      <c r="C1103">
        <v>8.3162000000000003</v>
      </c>
      <c r="D1103" s="1">
        <v>1.614E-7</v>
      </c>
      <c r="E1103">
        <v>200</v>
      </c>
      <c r="G1103">
        <v>2</v>
      </c>
      <c r="H1103">
        <v>3</v>
      </c>
      <c r="I1103">
        <v>4</v>
      </c>
    </row>
    <row r="1104" spans="1:9" x14ac:dyDescent="0.3">
      <c r="A1104" t="s">
        <v>1111</v>
      </c>
      <c r="B1104">
        <v>15.9</v>
      </c>
      <c r="C1104">
        <v>8.3401999999999994</v>
      </c>
      <c r="D1104" s="1">
        <v>1.617E-7</v>
      </c>
      <c r="E1104">
        <v>200</v>
      </c>
      <c r="G1104">
        <v>2</v>
      </c>
      <c r="H1104">
        <v>2</v>
      </c>
      <c r="I1104">
        <v>5</v>
      </c>
    </row>
    <row r="1105" spans="1:9" x14ac:dyDescent="0.3">
      <c r="A1105" t="s">
        <v>1112</v>
      </c>
      <c r="B1105">
        <v>15.9</v>
      </c>
      <c r="C1105">
        <v>8.3602000000000007</v>
      </c>
      <c r="D1105" s="1">
        <v>1.5970000000000001E-7</v>
      </c>
      <c r="E1105">
        <v>200</v>
      </c>
      <c r="G1105">
        <v>1</v>
      </c>
      <c r="H1105">
        <v>3</v>
      </c>
      <c r="I1105">
        <v>6</v>
      </c>
    </row>
    <row r="1106" spans="1:9" x14ac:dyDescent="0.3">
      <c r="A1106" t="s">
        <v>1113</v>
      </c>
      <c r="B1106">
        <v>15.9</v>
      </c>
      <c r="C1106">
        <v>8.3809000000000005</v>
      </c>
      <c r="D1106" s="1">
        <v>1.5940000000000001E-7</v>
      </c>
      <c r="E1106">
        <v>200</v>
      </c>
      <c r="G1106">
        <v>2</v>
      </c>
      <c r="H1106">
        <v>2</v>
      </c>
      <c r="I1106">
        <v>7.5</v>
      </c>
    </row>
    <row r="1107" spans="1:9" x14ac:dyDescent="0.3">
      <c r="A1107" t="s">
        <v>1114</v>
      </c>
      <c r="B1107">
        <v>15.9</v>
      </c>
      <c r="C1107">
        <v>8.4026999999999994</v>
      </c>
      <c r="D1107" s="1">
        <v>1.5940000000000001E-7</v>
      </c>
      <c r="E1107">
        <v>200</v>
      </c>
      <c r="G1107">
        <v>4</v>
      </c>
      <c r="H1107">
        <v>2</v>
      </c>
      <c r="I1107">
        <v>9</v>
      </c>
    </row>
    <row r="1108" spans="1:9" x14ac:dyDescent="0.3">
      <c r="A1108" t="s">
        <v>1115</v>
      </c>
      <c r="B1108">
        <v>15</v>
      </c>
      <c r="C1108">
        <v>8.4206000000000003</v>
      </c>
      <c r="D1108" s="1">
        <v>1.585E-7</v>
      </c>
      <c r="E1108">
        <v>200</v>
      </c>
      <c r="G1108">
        <v>0</v>
      </c>
      <c r="H1108">
        <v>1</v>
      </c>
      <c r="I1108">
        <v>1</v>
      </c>
    </row>
    <row r="1109" spans="1:9" x14ac:dyDescent="0.3">
      <c r="A1109" t="s">
        <v>1116</v>
      </c>
      <c r="B1109">
        <v>15.9</v>
      </c>
      <c r="C1109">
        <v>8.4402000000000008</v>
      </c>
      <c r="D1109" s="1">
        <v>1.613E-7</v>
      </c>
      <c r="E1109">
        <v>200</v>
      </c>
      <c r="G1109">
        <v>2</v>
      </c>
      <c r="H1109">
        <v>0</v>
      </c>
      <c r="I1109">
        <v>2.5</v>
      </c>
    </row>
    <row r="1110" spans="1:9" x14ac:dyDescent="0.3">
      <c r="A1110" t="s">
        <v>1117</v>
      </c>
      <c r="B1110">
        <v>15.9</v>
      </c>
      <c r="C1110">
        <v>8.4606999999999992</v>
      </c>
      <c r="D1110" s="1">
        <v>1.593E-7</v>
      </c>
      <c r="E1110">
        <v>200</v>
      </c>
      <c r="G1110">
        <v>1</v>
      </c>
      <c r="H1110">
        <v>1</v>
      </c>
      <c r="I1110">
        <v>5</v>
      </c>
    </row>
    <row r="1111" spans="1:9" x14ac:dyDescent="0.3">
      <c r="A1111" t="s">
        <v>1118</v>
      </c>
      <c r="B1111">
        <v>15.9</v>
      </c>
      <c r="C1111">
        <v>8.4811999999999994</v>
      </c>
      <c r="D1111" s="1">
        <v>1.5739999999999999E-7</v>
      </c>
      <c r="E1111">
        <v>200</v>
      </c>
      <c r="G1111">
        <v>3</v>
      </c>
      <c r="H1111">
        <v>5</v>
      </c>
      <c r="I1111">
        <v>8.5</v>
      </c>
    </row>
    <row r="1112" spans="1:9" x14ac:dyDescent="0.3">
      <c r="A1112" t="s">
        <v>1119</v>
      </c>
      <c r="B1112">
        <v>15.9</v>
      </c>
      <c r="C1112">
        <v>8.4981000000000009</v>
      </c>
      <c r="D1112" s="1">
        <v>1.589E-7</v>
      </c>
      <c r="E1112">
        <v>200</v>
      </c>
      <c r="G1112">
        <v>1</v>
      </c>
      <c r="H1112">
        <v>1</v>
      </c>
      <c r="I1112">
        <v>3</v>
      </c>
    </row>
    <row r="1113" spans="1:9" x14ac:dyDescent="0.3">
      <c r="A1113" t="s">
        <v>1120</v>
      </c>
      <c r="B1113">
        <v>15</v>
      </c>
      <c r="C1113">
        <v>8.5189000000000004</v>
      </c>
      <c r="D1113" s="1">
        <v>1.592E-7</v>
      </c>
      <c r="E1113">
        <v>200</v>
      </c>
      <c r="G1113">
        <v>0</v>
      </c>
      <c r="H1113">
        <v>2</v>
      </c>
      <c r="I1113">
        <v>6</v>
      </c>
    </row>
    <row r="1114" spans="1:9" x14ac:dyDescent="0.3">
      <c r="A1114" t="s">
        <v>1121</v>
      </c>
      <c r="B1114">
        <v>15.9</v>
      </c>
      <c r="C1114">
        <v>8.5390999999999995</v>
      </c>
      <c r="D1114" s="1">
        <v>1.6089999999999999E-7</v>
      </c>
      <c r="E1114">
        <v>200</v>
      </c>
      <c r="G1114">
        <v>2</v>
      </c>
      <c r="H1114">
        <v>2</v>
      </c>
      <c r="I1114">
        <v>7.5</v>
      </c>
    </row>
    <row r="1115" spans="1:9" x14ac:dyDescent="0.3">
      <c r="A1115" t="s">
        <v>1122</v>
      </c>
      <c r="B1115">
        <v>15.9</v>
      </c>
      <c r="C1115">
        <v>8.5608000000000004</v>
      </c>
      <c r="D1115" s="1">
        <v>1.589E-7</v>
      </c>
      <c r="E1115">
        <v>200</v>
      </c>
      <c r="G1115">
        <v>1</v>
      </c>
      <c r="H1115">
        <v>3</v>
      </c>
      <c r="I1115">
        <v>6</v>
      </c>
    </row>
    <row r="1116" spans="1:9" x14ac:dyDescent="0.3">
      <c r="A1116" t="s">
        <v>1123</v>
      </c>
      <c r="B1116">
        <v>15.9</v>
      </c>
      <c r="C1116">
        <v>8.5798000000000005</v>
      </c>
      <c r="D1116" s="1">
        <v>1.572E-7</v>
      </c>
      <c r="E1116">
        <v>200</v>
      </c>
      <c r="G1116">
        <v>0</v>
      </c>
      <c r="H1116">
        <v>0.5</v>
      </c>
      <c r="I1116">
        <v>1</v>
      </c>
    </row>
    <row r="1117" spans="1:9" x14ac:dyDescent="0.3">
      <c r="A1117" t="s">
        <v>1124</v>
      </c>
      <c r="B1117">
        <v>15.9</v>
      </c>
      <c r="C1117">
        <v>8.6021000000000001</v>
      </c>
      <c r="D1117" s="1">
        <v>1.572E-7</v>
      </c>
      <c r="E1117">
        <v>200</v>
      </c>
      <c r="G1117">
        <v>0</v>
      </c>
      <c r="H1117">
        <v>2.5</v>
      </c>
      <c r="I1117">
        <v>4.5</v>
      </c>
    </row>
    <row r="1118" spans="1:9" x14ac:dyDescent="0.3">
      <c r="A1118" t="s">
        <v>1125</v>
      </c>
      <c r="B1118">
        <v>15.9</v>
      </c>
      <c r="C1118">
        <v>8.6196999999999999</v>
      </c>
      <c r="D1118" s="1">
        <v>1.6019999999999999E-7</v>
      </c>
      <c r="E1118">
        <v>200</v>
      </c>
      <c r="G1118">
        <v>1</v>
      </c>
      <c r="H1118">
        <v>3</v>
      </c>
      <c r="I1118">
        <v>6</v>
      </c>
    </row>
    <row r="1119" spans="1:9" x14ac:dyDescent="0.3">
      <c r="A1119" t="s">
        <v>1126</v>
      </c>
      <c r="B1119">
        <v>15.9</v>
      </c>
      <c r="C1119">
        <v>8.6417999999999999</v>
      </c>
      <c r="D1119" s="1">
        <v>1.5879999999999999E-7</v>
      </c>
      <c r="E1119">
        <v>200</v>
      </c>
      <c r="G1119">
        <v>1</v>
      </c>
      <c r="H1119">
        <v>3</v>
      </c>
      <c r="I1119">
        <v>6.5</v>
      </c>
    </row>
    <row r="1120" spans="1:9" x14ac:dyDescent="0.3">
      <c r="A1120" t="s">
        <v>1127</v>
      </c>
      <c r="B1120">
        <v>15.9</v>
      </c>
      <c r="C1120">
        <v>8.6594999999999995</v>
      </c>
      <c r="D1120" s="1">
        <v>1.585E-7</v>
      </c>
      <c r="E1120">
        <v>200</v>
      </c>
      <c r="G1120">
        <v>0</v>
      </c>
      <c r="H1120">
        <v>1</v>
      </c>
      <c r="I1120">
        <v>2</v>
      </c>
    </row>
    <row r="1121" spans="1:9" x14ac:dyDescent="0.3">
      <c r="A1121" t="s">
        <v>1128</v>
      </c>
      <c r="B1121">
        <v>15.9</v>
      </c>
      <c r="C1121">
        <v>8.6792999999999996</v>
      </c>
      <c r="D1121" s="1">
        <v>1.5949999999999999E-7</v>
      </c>
      <c r="E1121">
        <v>200</v>
      </c>
      <c r="G1121">
        <v>2.5</v>
      </c>
      <c r="H1121">
        <v>0</v>
      </c>
      <c r="I1121">
        <v>3.5</v>
      </c>
    </row>
    <row r="1122" spans="1:9" x14ac:dyDescent="0.3">
      <c r="A1122" t="s">
        <v>1129</v>
      </c>
      <c r="B1122">
        <v>15.9</v>
      </c>
      <c r="C1122">
        <v>8.6998999999999995</v>
      </c>
      <c r="D1122" s="1">
        <v>1.5879999999999999E-7</v>
      </c>
      <c r="E1122">
        <v>200</v>
      </c>
      <c r="G1122">
        <v>1</v>
      </c>
      <c r="H1122">
        <v>2.5</v>
      </c>
      <c r="I1122">
        <v>5</v>
      </c>
    </row>
    <row r="1123" spans="1:9" x14ac:dyDescent="0.3">
      <c r="A1123" t="s">
        <v>1130</v>
      </c>
      <c r="B1123">
        <v>15.9</v>
      </c>
      <c r="C1123">
        <v>8.7227999999999994</v>
      </c>
      <c r="D1123" s="1">
        <v>1.5830000000000001E-7</v>
      </c>
      <c r="E1123">
        <v>200</v>
      </c>
      <c r="G1123">
        <v>3</v>
      </c>
      <c r="H1123">
        <v>1</v>
      </c>
      <c r="I1123">
        <v>8</v>
      </c>
    </row>
    <row r="1124" spans="1:9" x14ac:dyDescent="0.3">
      <c r="A1124" t="s">
        <v>1131</v>
      </c>
      <c r="B1124">
        <v>15.9</v>
      </c>
      <c r="C1124">
        <v>8.7423999999999999</v>
      </c>
      <c r="D1124" s="1">
        <v>1.585E-7</v>
      </c>
      <c r="E1124">
        <v>200</v>
      </c>
      <c r="G1124">
        <v>0</v>
      </c>
      <c r="H1124">
        <v>2</v>
      </c>
      <c r="I1124">
        <v>2.5</v>
      </c>
    </row>
    <row r="1125" spans="1:9" x14ac:dyDescent="0.3">
      <c r="A1125" t="s">
        <v>1132</v>
      </c>
      <c r="B1125">
        <v>15</v>
      </c>
      <c r="C1125">
        <v>8.7591999999999999</v>
      </c>
      <c r="D1125" s="1">
        <v>1.5760000000000001E-7</v>
      </c>
      <c r="E1125">
        <v>200</v>
      </c>
      <c r="G1125">
        <v>0</v>
      </c>
      <c r="H1125">
        <v>1</v>
      </c>
      <c r="I1125">
        <v>5</v>
      </c>
    </row>
    <row r="1126" spans="1:9" x14ac:dyDescent="0.3">
      <c r="A1126" t="s">
        <v>1133</v>
      </c>
      <c r="B1126">
        <v>15.9</v>
      </c>
      <c r="C1126">
        <v>8.7782999999999998</v>
      </c>
      <c r="D1126" s="1">
        <v>1.5699999999999999E-7</v>
      </c>
      <c r="E1126">
        <v>200</v>
      </c>
      <c r="G1126">
        <v>0</v>
      </c>
      <c r="H1126">
        <v>2</v>
      </c>
      <c r="I1126">
        <v>2</v>
      </c>
    </row>
    <row r="1127" spans="1:9" x14ac:dyDescent="0.3">
      <c r="A1127" t="s">
        <v>1134</v>
      </c>
      <c r="B1127">
        <v>15.9</v>
      </c>
      <c r="C1127">
        <v>8.8005999999999993</v>
      </c>
      <c r="D1127" s="1">
        <v>1.5669999999999999E-7</v>
      </c>
      <c r="E1127">
        <v>200</v>
      </c>
      <c r="G1127">
        <v>1</v>
      </c>
      <c r="H1127">
        <v>0</v>
      </c>
      <c r="I1127">
        <v>4</v>
      </c>
    </row>
    <row r="1128" spans="1:9" x14ac:dyDescent="0.3">
      <c r="A1128" t="s">
        <v>1135</v>
      </c>
      <c r="B1128">
        <v>15.9</v>
      </c>
      <c r="C1128">
        <v>8.8194999999999997</v>
      </c>
      <c r="D1128" s="1">
        <v>1.5739999999999999E-7</v>
      </c>
      <c r="E1128">
        <v>200</v>
      </c>
      <c r="G1128">
        <v>0</v>
      </c>
      <c r="H1128">
        <v>2</v>
      </c>
      <c r="I1128">
        <v>7</v>
      </c>
    </row>
    <row r="1129" spans="1:9" x14ac:dyDescent="0.3">
      <c r="A1129" t="s">
        <v>1136</v>
      </c>
      <c r="B1129">
        <v>15.9</v>
      </c>
      <c r="C1129">
        <v>8.8356999999999992</v>
      </c>
      <c r="D1129" s="1">
        <v>1.5660000000000001E-7</v>
      </c>
      <c r="E1129">
        <v>200</v>
      </c>
      <c r="G1129">
        <v>0</v>
      </c>
      <c r="H1129">
        <v>1</v>
      </c>
      <c r="I1129">
        <v>2</v>
      </c>
    </row>
    <row r="1130" spans="1:9" x14ac:dyDescent="0.3">
      <c r="A1130" t="s">
        <v>1137</v>
      </c>
      <c r="B1130">
        <v>15.9</v>
      </c>
      <c r="C1130">
        <v>8.8606999999999996</v>
      </c>
      <c r="D1130" s="1">
        <v>1.5909999999999999E-7</v>
      </c>
      <c r="E1130">
        <v>200</v>
      </c>
      <c r="G1130">
        <v>0</v>
      </c>
      <c r="H1130">
        <v>2</v>
      </c>
      <c r="I1130">
        <v>4</v>
      </c>
    </row>
    <row r="1131" spans="1:9" x14ac:dyDescent="0.3">
      <c r="A1131" t="s">
        <v>1138</v>
      </c>
      <c r="B1131">
        <v>15.9</v>
      </c>
      <c r="C1131">
        <v>8.8764000000000003</v>
      </c>
      <c r="D1131" s="1">
        <v>1.589E-7</v>
      </c>
      <c r="E1131">
        <v>200</v>
      </c>
      <c r="G1131">
        <v>2</v>
      </c>
      <c r="H1131">
        <v>1</v>
      </c>
      <c r="I1131">
        <v>6</v>
      </c>
    </row>
    <row r="1132" spans="1:9" x14ac:dyDescent="0.3">
      <c r="A1132" t="s">
        <v>1139</v>
      </c>
      <c r="B1132">
        <v>15.9</v>
      </c>
      <c r="C1132">
        <v>8.8978000000000002</v>
      </c>
      <c r="D1132" s="1">
        <v>1.5800000000000001E-7</v>
      </c>
      <c r="E1132">
        <v>200</v>
      </c>
      <c r="G1132">
        <v>1</v>
      </c>
      <c r="H1132">
        <v>1</v>
      </c>
      <c r="I1132">
        <v>7</v>
      </c>
    </row>
    <row r="1133" spans="1:9" x14ac:dyDescent="0.3">
      <c r="A1133" t="s">
        <v>1140</v>
      </c>
      <c r="B1133">
        <v>15.9</v>
      </c>
      <c r="C1133">
        <v>8.9194999999999993</v>
      </c>
      <c r="D1133" s="1">
        <v>1.571E-7</v>
      </c>
      <c r="E1133">
        <v>200</v>
      </c>
      <c r="G1133">
        <v>1</v>
      </c>
      <c r="H1133">
        <v>5</v>
      </c>
      <c r="I1133">
        <v>9</v>
      </c>
    </row>
    <row r="1134" spans="1:9" x14ac:dyDescent="0.3">
      <c r="A1134" t="s">
        <v>1141</v>
      </c>
      <c r="B1134">
        <v>15.9</v>
      </c>
      <c r="C1134">
        <v>8.9415999999999993</v>
      </c>
      <c r="D1134" s="1">
        <v>1.5830000000000001E-7</v>
      </c>
      <c r="E1134">
        <v>200</v>
      </c>
      <c r="G1134">
        <v>1</v>
      </c>
      <c r="H1134">
        <v>1</v>
      </c>
      <c r="I1134">
        <v>7</v>
      </c>
    </row>
    <row r="1135" spans="1:9" x14ac:dyDescent="0.3">
      <c r="A1135" t="s">
        <v>1142</v>
      </c>
      <c r="B1135">
        <v>16.100000000000001</v>
      </c>
      <c r="C1135">
        <v>8.9560999999999993</v>
      </c>
      <c r="D1135" s="1">
        <v>1.5809999999999999E-7</v>
      </c>
      <c r="E1135">
        <v>200</v>
      </c>
      <c r="G1135">
        <v>-0.5</v>
      </c>
      <c r="H1135">
        <v>2</v>
      </c>
      <c r="I1135">
        <v>2.5</v>
      </c>
    </row>
    <row r="1136" spans="1:9" x14ac:dyDescent="0.3">
      <c r="A1136" t="s">
        <v>1143</v>
      </c>
      <c r="B1136">
        <v>15.9</v>
      </c>
      <c r="C1136">
        <v>8.9811999999999994</v>
      </c>
      <c r="D1136" s="1">
        <v>1.561E-7</v>
      </c>
      <c r="E1136">
        <v>200</v>
      </c>
      <c r="G1136">
        <v>0</v>
      </c>
      <c r="H1136">
        <v>0</v>
      </c>
      <c r="I1136">
        <v>6</v>
      </c>
    </row>
    <row r="1137" spans="1:9" x14ac:dyDescent="0.3">
      <c r="A1137" t="s">
        <v>1144</v>
      </c>
      <c r="B1137">
        <v>15.9</v>
      </c>
      <c r="C1137">
        <v>9.0013000000000005</v>
      </c>
      <c r="D1137" s="1">
        <v>1.5669999999999999E-7</v>
      </c>
      <c r="E1137">
        <v>200</v>
      </c>
      <c r="G1137">
        <v>2</v>
      </c>
      <c r="H1137">
        <v>3</v>
      </c>
      <c r="I1137">
        <v>13.5</v>
      </c>
    </row>
    <row r="1138" spans="1:9" x14ac:dyDescent="0.3">
      <c r="A1138" t="s">
        <v>1145</v>
      </c>
      <c r="B1138">
        <v>15</v>
      </c>
      <c r="C1138">
        <v>6.5</v>
      </c>
      <c r="D1138" s="1">
        <v>1.5620000000000001E-7</v>
      </c>
      <c r="E1138">
        <v>200</v>
      </c>
      <c r="G1138">
        <v>0</v>
      </c>
      <c r="H1138">
        <v>0</v>
      </c>
      <c r="I1138">
        <v>0</v>
      </c>
    </row>
    <row r="1139" spans="1:9" x14ac:dyDescent="0.3">
      <c r="A1139" t="s">
        <v>1146</v>
      </c>
      <c r="B1139">
        <v>16</v>
      </c>
      <c r="C1139">
        <v>6.5202</v>
      </c>
      <c r="D1139" s="1">
        <v>1.568E-7</v>
      </c>
      <c r="E1139">
        <v>200</v>
      </c>
      <c r="G1139">
        <v>0</v>
      </c>
      <c r="H1139">
        <v>0</v>
      </c>
      <c r="I1139">
        <v>0</v>
      </c>
    </row>
    <row r="1140" spans="1:9" x14ac:dyDescent="0.3">
      <c r="A1140" t="s">
        <v>1147</v>
      </c>
      <c r="B1140">
        <v>15</v>
      </c>
      <c r="C1140">
        <v>6.5418000000000003</v>
      </c>
      <c r="D1140" s="1">
        <v>1.572E-7</v>
      </c>
      <c r="E1140">
        <v>200</v>
      </c>
      <c r="G1140">
        <v>0</v>
      </c>
      <c r="H1140">
        <v>0</v>
      </c>
      <c r="I1140">
        <v>0</v>
      </c>
    </row>
    <row r="1141" spans="1:9" x14ac:dyDescent="0.3">
      <c r="A1141" t="s">
        <v>1148</v>
      </c>
      <c r="B1141">
        <v>15</v>
      </c>
      <c r="C1141">
        <v>6.56</v>
      </c>
      <c r="D1141" s="1">
        <v>1.578E-7</v>
      </c>
      <c r="E1141">
        <v>200</v>
      </c>
      <c r="G1141">
        <v>0</v>
      </c>
      <c r="H1141">
        <v>0</v>
      </c>
      <c r="I1141">
        <v>0</v>
      </c>
    </row>
    <row r="1142" spans="1:9" x14ac:dyDescent="0.3">
      <c r="A1142" t="s">
        <v>1149</v>
      </c>
      <c r="B1142">
        <v>15.9</v>
      </c>
      <c r="C1142">
        <v>6.5808999999999997</v>
      </c>
      <c r="D1142" s="1">
        <v>1.5559999999999999E-7</v>
      </c>
      <c r="E1142">
        <v>200</v>
      </c>
      <c r="G1142">
        <v>-0.5</v>
      </c>
      <c r="H1142">
        <v>0</v>
      </c>
      <c r="I1142">
        <v>-1</v>
      </c>
    </row>
    <row r="1143" spans="1:9" x14ac:dyDescent="0.3">
      <c r="A1143" t="s">
        <v>1150</v>
      </c>
      <c r="B1143">
        <v>15.9</v>
      </c>
      <c r="C1143">
        <v>6.6009000000000002</v>
      </c>
      <c r="D1143" s="1">
        <v>1.564E-7</v>
      </c>
      <c r="E1143">
        <v>200</v>
      </c>
      <c r="G1143">
        <v>0</v>
      </c>
      <c r="H1143">
        <v>0</v>
      </c>
      <c r="I1143">
        <v>0</v>
      </c>
    </row>
    <row r="1144" spans="1:9" x14ac:dyDescent="0.3">
      <c r="A1144" t="s">
        <v>1151</v>
      </c>
      <c r="B1144">
        <v>15.9</v>
      </c>
      <c r="C1144">
        <v>6.6197999999999997</v>
      </c>
      <c r="D1144" s="1">
        <v>1.561E-7</v>
      </c>
      <c r="E1144">
        <v>200</v>
      </c>
      <c r="G1144">
        <v>0</v>
      </c>
      <c r="H1144">
        <v>0</v>
      </c>
      <c r="I1144">
        <v>0</v>
      </c>
    </row>
    <row r="1145" spans="1:9" x14ac:dyDescent="0.3">
      <c r="A1145" t="s">
        <v>1152</v>
      </c>
      <c r="B1145">
        <v>15.9</v>
      </c>
      <c r="C1145">
        <v>6.64</v>
      </c>
      <c r="D1145" s="1">
        <v>1.54E-7</v>
      </c>
      <c r="E1145">
        <v>200</v>
      </c>
      <c r="G1145">
        <v>0</v>
      </c>
      <c r="H1145">
        <v>0</v>
      </c>
      <c r="I1145">
        <v>0</v>
      </c>
    </row>
    <row r="1146" spans="1:9" x14ac:dyDescent="0.3">
      <c r="A1146" t="s">
        <v>1153</v>
      </c>
      <c r="B1146">
        <v>15.9</v>
      </c>
      <c r="C1146">
        <v>6.6577000000000002</v>
      </c>
      <c r="D1146" s="1">
        <v>1.5440000000000001E-7</v>
      </c>
      <c r="E1146">
        <v>200</v>
      </c>
      <c r="G1146">
        <v>0</v>
      </c>
      <c r="H1146">
        <v>0</v>
      </c>
      <c r="I1146">
        <v>1</v>
      </c>
    </row>
    <row r="1147" spans="1:9" x14ac:dyDescent="0.3">
      <c r="A1147" t="s">
        <v>1154</v>
      </c>
      <c r="B1147">
        <v>15</v>
      </c>
      <c r="C1147">
        <v>6.6787999999999998</v>
      </c>
      <c r="D1147" s="1">
        <v>1.554E-7</v>
      </c>
      <c r="E1147">
        <v>200</v>
      </c>
      <c r="G1147">
        <v>0</v>
      </c>
      <c r="H1147">
        <v>0</v>
      </c>
      <c r="I1147">
        <v>0</v>
      </c>
    </row>
    <row r="1148" spans="1:9" x14ac:dyDescent="0.3">
      <c r="A1148" t="s">
        <v>1155</v>
      </c>
      <c r="B1148">
        <v>15.9</v>
      </c>
      <c r="C1148">
        <v>6.7011000000000003</v>
      </c>
      <c r="D1148" s="1">
        <v>1.5590000000000001E-7</v>
      </c>
      <c r="E1148">
        <v>200</v>
      </c>
      <c r="G1148">
        <v>0</v>
      </c>
      <c r="H1148">
        <v>0</v>
      </c>
      <c r="I1148">
        <v>0</v>
      </c>
    </row>
    <row r="1149" spans="1:9" x14ac:dyDescent="0.3">
      <c r="A1149" t="s">
        <v>1156</v>
      </c>
      <c r="B1149">
        <v>15.9</v>
      </c>
      <c r="C1149">
        <v>6.7188999999999997</v>
      </c>
      <c r="D1149" s="1">
        <v>1.5519999999999999E-7</v>
      </c>
      <c r="E1149">
        <v>200</v>
      </c>
      <c r="G1149">
        <v>0</v>
      </c>
      <c r="H1149">
        <v>0</v>
      </c>
      <c r="I1149">
        <v>0</v>
      </c>
    </row>
    <row r="1150" spans="1:9" x14ac:dyDescent="0.3">
      <c r="A1150" t="s">
        <v>1157</v>
      </c>
      <c r="B1150">
        <v>15.9</v>
      </c>
      <c r="C1150">
        <v>6.7401</v>
      </c>
      <c r="D1150" s="1">
        <v>1.5669999999999999E-7</v>
      </c>
      <c r="E1150">
        <v>200</v>
      </c>
      <c r="G1150">
        <v>0</v>
      </c>
      <c r="H1150">
        <v>0</v>
      </c>
      <c r="I1150">
        <v>0</v>
      </c>
    </row>
    <row r="1151" spans="1:9" x14ac:dyDescent="0.3">
      <c r="A1151" t="s">
        <v>1158</v>
      </c>
      <c r="B1151">
        <v>15</v>
      </c>
      <c r="C1151">
        <v>6.7603999999999997</v>
      </c>
      <c r="D1151" s="1">
        <v>1.5440000000000001E-7</v>
      </c>
      <c r="E1151">
        <v>200</v>
      </c>
      <c r="G1151">
        <v>0</v>
      </c>
      <c r="H1151">
        <v>0</v>
      </c>
      <c r="I1151">
        <v>0</v>
      </c>
    </row>
    <row r="1152" spans="1:9" x14ac:dyDescent="0.3">
      <c r="A1152" t="s">
        <v>1159</v>
      </c>
      <c r="B1152">
        <v>15.9</v>
      </c>
      <c r="C1152">
        <v>6.7812000000000001</v>
      </c>
      <c r="D1152" s="1">
        <v>1.5519999999999999E-7</v>
      </c>
      <c r="E1152">
        <v>200</v>
      </c>
      <c r="G1152">
        <v>0</v>
      </c>
      <c r="H1152">
        <v>0</v>
      </c>
      <c r="I1152">
        <v>1</v>
      </c>
    </row>
    <row r="1153" spans="1:9" x14ac:dyDescent="0.3">
      <c r="A1153" t="s">
        <v>1160</v>
      </c>
      <c r="B1153">
        <v>15</v>
      </c>
      <c r="C1153">
        <v>6.7976999999999999</v>
      </c>
      <c r="D1153" s="1">
        <v>1.5510000000000001E-7</v>
      </c>
      <c r="E1153">
        <v>200</v>
      </c>
      <c r="G1153">
        <v>0</v>
      </c>
      <c r="H1153">
        <v>0</v>
      </c>
      <c r="I1153">
        <v>0</v>
      </c>
    </row>
    <row r="1154" spans="1:9" x14ac:dyDescent="0.3">
      <c r="A1154" t="s">
        <v>1161</v>
      </c>
      <c r="B1154">
        <v>15.9</v>
      </c>
      <c r="C1154">
        <v>6.8209999999999997</v>
      </c>
      <c r="D1154" s="1">
        <v>1.568E-7</v>
      </c>
      <c r="E1154">
        <v>200</v>
      </c>
      <c r="G1154">
        <v>0</v>
      </c>
      <c r="H1154">
        <v>0</v>
      </c>
      <c r="I1154">
        <v>0</v>
      </c>
    </row>
    <row r="1155" spans="1:9" x14ac:dyDescent="0.3">
      <c r="A1155" t="s">
        <v>1162</v>
      </c>
      <c r="B1155">
        <v>15.9</v>
      </c>
      <c r="C1155">
        <v>6.8395000000000001</v>
      </c>
      <c r="D1155" s="1">
        <v>1.5599999999999999E-7</v>
      </c>
      <c r="E1155">
        <v>200</v>
      </c>
      <c r="G1155">
        <v>0</v>
      </c>
      <c r="H1155">
        <v>0</v>
      </c>
      <c r="I1155">
        <v>0</v>
      </c>
    </row>
    <row r="1156" spans="1:9" x14ac:dyDescent="0.3">
      <c r="A1156" t="s">
        <v>1163</v>
      </c>
      <c r="B1156">
        <v>15.9</v>
      </c>
      <c r="C1156">
        <v>6.8608000000000002</v>
      </c>
      <c r="D1156" s="1">
        <v>1.5410000000000001E-7</v>
      </c>
      <c r="E1156">
        <v>200</v>
      </c>
      <c r="G1156">
        <v>0</v>
      </c>
      <c r="H1156">
        <v>0</v>
      </c>
      <c r="I1156">
        <v>0</v>
      </c>
    </row>
    <row r="1157" spans="1:9" x14ac:dyDescent="0.3">
      <c r="A1157" t="s">
        <v>1164</v>
      </c>
      <c r="B1157">
        <v>15.9</v>
      </c>
      <c r="C1157">
        <v>6.8795000000000002</v>
      </c>
      <c r="D1157" s="1">
        <v>1.536E-7</v>
      </c>
      <c r="E1157">
        <v>200</v>
      </c>
      <c r="G1157">
        <v>0</v>
      </c>
      <c r="H1157">
        <v>0</v>
      </c>
      <c r="I1157">
        <v>0</v>
      </c>
    </row>
    <row r="1158" spans="1:9" x14ac:dyDescent="0.3">
      <c r="A1158" t="s">
        <v>1165</v>
      </c>
      <c r="B1158">
        <v>15.9</v>
      </c>
      <c r="C1158">
        <v>6.9020000000000001</v>
      </c>
      <c r="D1158" s="1">
        <v>1.5340000000000001E-7</v>
      </c>
      <c r="E1158">
        <v>200</v>
      </c>
      <c r="G1158">
        <v>0</v>
      </c>
      <c r="H1158">
        <v>0</v>
      </c>
      <c r="I1158">
        <v>-0.5</v>
      </c>
    </row>
    <row r="1159" spans="1:9" x14ac:dyDescent="0.3">
      <c r="A1159" t="s">
        <v>1166</v>
      </c>
      <c r="B1159">
        <v>15.9</v>
      </c>
      <c r="C1159">
        <v>6.9206000000000003</v>
      </c>
      <c r="D1159" s="1">
        <v>1.5650000000000001E-7</v>
      </c>
      <c r="E1159">
        <v>200</v>
      </c>
      <c r="G1159">
        <v>0</v>
      </c>
      <c r="H1159">
        <v>0</v>
      </c>
      <c r="I1159">
        <v>-0.5</v>
      </c>
    </row>
    <row r="1160" spans="1:9" x14ac:dyDescent="0.3">
      <c r="A1160" t="s">
        <v>1167</v>
      </c>
      <c r="B1160">
        <v>15.9</v>
      </c>
      <c r="C1160">
        <v>6.9409999999999998</v>
      </c>
      <c r="D1160" s="1">
        <v>1.5590000000000001E-7</v>
      </c>
      <c r="E1160">
        <v>200</v>
      </c>
      <c r="G1160">
        <v>0</v>
      </c>
      <c r="H1160">
        <v>0</v>
      </c>
      <c r="I1160">
        <v>0</v>
      </c>
    </row>
    <row r="1161" spans="1:9" x14ac:dyDescent="0.3">
      <c r="A1161" t="s">
        <v>1168</v>
      </c>
      <c r="B1161">
        <v>15.9</v>
      </c>
      <c r="C1161">
        <v>6.9588999999999999</v>
      </c>
      <c r="D1161" s="1">
        <v>1.539E-7</v>
      </c>
      <c r="E1161">
        <v>200</v>
      </c>
      <c r="G1161">
        <v>0</v>
      </c>
      <c r="H1161">
        <v>0</v>
      </c>
      <c r="I1161">
        <v>0</v>
      </c>
    </row>
    <row r="1162" spans="1:9" x14ac:dyDescent="0.3">
      <c r="A1162" t="s">
        <v>1169</v>
      </c>
      <c r="B1162">
        <v>15.9</v>
      </c>
      <c r="C1162">
        <v>6.9798999999999998</v>
      </c>
      <c r="D1162" s="1">
        <v>1.5370000000000001E-7</v>
      </c>
      <c r="E1162">
        <v>200</v>
      </c>
      <c r="G1162">
        <v>0</v>
      </c>
      <c r="H1162">
        <v>0</v>
      </c>
      <c r="I1162">
        <v>0</v>
      </c>
    </row>
    <row r="1163" spans="1:9" x14ac:dyDescent="0.3">
      <c r="A1163" t="s">
        <v>1170</v>
      </c>
      <c r="B1163">
        <v>15.9</v>
      </c>
      <c r="C1163">
        <v>7.0010000000000003</v>
      </c>
      <c r="D1163" s="1">
        <v>1.533E-7</v>
      </c>
      <c r="E1163">
        <v>200</v>
      </c>
      <c r="G1163">
        <v>0</v>
      </c>
      <c r="H1163">
        <v>0</v>
      </c>
      <c r="I1163">
        <v>0</v>
      </c>
    </row>
    <row r="1164" spans="1:9" x14ac:dyDescent="0.3">
      <c r="A1164" t="s">
        <v>1171</v>
      </c>
      <c r="B1164">
        <v>16.100000000000001</v>
      </c>
      <c r="C1164">
        <v>7.0213999999999999</v>
      </c>
      <c r="D1164" s="1">
        <v>1.529E-7</v>
      </c>
      <c r="E1164">
        <v>200</v>
      </c>
      <c r="G1164">
        <v>0</v>
      </c>
      <c r="H1164">
        <v>0</v>
      </c>
      <c r="I1164">
        <v>0</v>
      </c>
    </row>
    <row r="1165" spans="1:9" x14ac:dyDescent="0.3">
      <c r="A1165" t="s">
        <v>1172</v>
      </c>
      <c r="B1165">
        <v>15.9</v>
      </c>
      <c r="C1165">
        <v>7.0406000000000004</v>
      </c>
      <c r="D1165" s="1">
        <v>1.5650000000000001E-7</v>
      </c>
      <c r="E1165">
        <v>200</v>
      </c>
      <c r="G1165">
        <v>0</v>
      </c>
      <c r="H1165">
        <v>0</v>
      </c>
      <c r="I1165">
        <v>0</v>
      </c>
    </row>
    <row r="1166" spans="1:9" x14ac:dyDescent="0.3">
      <c r="A1166" t="s">
        <v>1173</v>
      </c>
      <c r="B1166">
        <v>15.9</v>
      </c>
      <c r="C1166">
        <v>7.0606999999999998</v>
      </c>
      <c r="D1166" s="1">
        <v>1.5590000000000001E-7</v>
      </c>
      <c r="E1166">
        <v>200</v>
      </c>
      <c r="G1166">
        <v>0</v>
      </c>
      <c r="H1166">
        <v>0</v>
      </c>
      <c r="I1166">
        <v>0</v>
      </c>
    </row>
    <row r="1167" spans="1:9" x14ac:dyDescent="0.3">
      <c r="A1167" t="s">
        <v>1174</v>
      </c>
      <c r="B1167">
        <v>15.9</v>
      </c>
      <c r="C1167">
        <v>7.0816999999999997</v>
      </c>
      <c r="D1167" s="1">
        <v>1.5230000000000001E-7</v>
      </c>
      <c r="E1167">
        <v>200</v>
      </c>
      <c r="G1167">
        <v>0</v>
      </c>
      <c r="H1167">
        <v>0</v>
      </c>
      <c r="I1167">
        <v>0</v>
      </c>
    </row>
    <row r="1168" spans="1:9" x14ac:dyDescent="0.3">
      <c r="A1168" t="s">
        <v>1175</v>
      </c>
      <c r="B1168">
        <v>15.9</v>
      </c>
      <c r="C1168">
        <v>7.0997000000000003</v>
      </c>
      <c r="D1168" s="1">
        <v>1.5480000000000001E-7</v>
      </c>
      <c r="E1168">
        <v>200</v>
      </c>
      <c r="G1168">
        <v>0</v>
      </c>
      <c r="H1168">
        <v>0</v>
      </c>
      <c r="I1168">
        <v>0</v>
      </c>
    </row>
    <row r="1169" spans="1:9" x14ac:dyDescent="0.3">
      <c r="A1169" t="s">
        <v>1176</v>
      </c>
      <c r="B1169">
        <v>15.9</v>
      </c>
      <c r="C1169">
        <v>7.1223999999999998</v>
      </c>
      <c r="D1169" s="1">
        <v>1.5349999999999999E-7</v>
      </c>
      <c r="E1169">
        <v>200</v>
      </c>
      <c r="G1169">
        <v>0</v>
      </c>
      <c r="H1169">
        <v>0</v>
      </c>
      <c r="I1169">
        <v>-0.5</v>
      </c>
    </row>
    <row r="1170" spans="1:9" x14ac:dyDescent="0.3">
      <c r="A1170" t="s">
        <v>1177</v>
      </c>
      <c r="B1170">
        <v>15</v>
      </c>
      <c r="C1170">
        <v>7.1402000000000001</v>
      </c>
      <c r="D1170" s="1">
        <v>1.5440000000000001E-7</v>
      </c>
      <c r="E1170">
        <v>200</v>
      </c>
      <c r="G1170">
        <v>0</v>
      </c>
      <c r="H1170">
        <v>0</v>
      </c>
      <c r="I1170">
        <v>-0.5</v>
      </c>
    </row>
    <row r="1171" spans="1:9" x14ac:dyDescent="0.3">
      <c r="A1171" t="s">
        <v>1178</v>
      </c>
      <c r="B1171">
        <v>15.9</v>
      </c>
      <c r="C1171">
        <v>7.1611000000000002</v>
      </c>
      <c r="D1171" s="1">
        <v>1.55E-7</v>
      </c>
      <c r="E1171">
        <v>200</v>
      </c>
      <c r="G1171">
        <v>0</v>
      </c>
      <c r="H1171">
        <v>0</v>
      </c>
      <c r="I1171">
        <v>0</v>
      </c>
    </row>
    <row r="1172" spans="1:9" x14ac:dyDescent="0.3">
      <c r="A1172" t="s">
        <v>1179</v>
      </c>
      <c r="B1172">
        <v>15.9</v>
      </c>
      <c r="C1172">
        <v>7.1814999999999998</v>
      </c>
      <c r="D1172" s="1">
        <v>1.525E-7</v>
      </c>
      <c r="E1172">
        <v>200</v>
      </c>
      <c r="G1172">
        <v>0</v>
      </c>
      <c r="H1172">
        <v>0</v>
      </c>
      <c r="I1172">
        <v>0</v>
      </c>
    </row>
    <row r="1173" spans="1:9" x14ac:dyDescent="0.3">
      <c r="A1173" t="s">
        <v>1180</v>
      </c>
      <c r="B1173">
        <v>15.9</v>
      </c>
      <c r="C1173">
        <v>7.2008000000000001</v>
      </c>
      <c r="D1173" s="1">
        <v>1.54E-7</v>
      </c>
      <c r="E1173">
        <v>200</v>
      </c>
      <c r="G1173">
        <v>0</v>
      </c>
      <c r="H1173">
        <v>0</v>
      </c>
      <c r="I1173">
        <v>0</v>
      </c>
    </row>
    <row r="1174" spans="1:9" x14ac:dyDescent="0.3">
      <c r="A1174" t="s">
        <v>1181</v>
      </c>
      <c r="B1174">
        <v>15.9</v>
      </c>
      <c r="C1174">
        <v>7.2211999999999996</v>
      </c>
      <c r="D1174" s="1">
        <v>1.529E-7</v>
      </c>
      <c r="E1174">
        <v>200</v>
      </c>
      <c r="G1174">
        <v>0</v>
      </c>
      <c r="H1174">
        <v>0</v>
      </c>
      <c r="I1174">
        <v>0</v>
      </c>
    </row>
    <row r="1175" spans="1:9" x14ac:dyDescent="0.3">
      <c r="A1175" t="s">
        <v>1182</v>
      </c>
      <c r="B1175">
        <v>15.9</v>
      </c>
      <c r="C1175">
        <v>7.2401</v>
      </c>
      <c r="D1175" s="1">
        <v>1.5309999999999999E-7</v>
      </c>
      <c r="E1175">
        <v>200</v>
      </c>
      <c r="G1175">
        <v>0</v>
      </c>
      <c r="H1175">
        <v>0</v>
      </c>
      <c r="I1175">
        <v>-0.5</v>
      </c>
    </row>
    <row r="1176" spans="1:9" x14ac:dyDescent="0.3">
      <c r="A1176" t="s">
        <v>1183</v>
      </c>
      <c r="B1176">
        <v>15.9</v>
      </c>
      <c r="C1176">
        <v>7.2618</v>
      </c>
      <c r="D1176" s="1">
        <v>1.5300000000000001E-7</v>
      </c>
      <c r="E1176">
        <v>200</v>
      </c>
      <c r="G1176">
        <v>0</v>
      </c>
      <c r="H1176">
        <v>0</v>
      </c>
      <c r="I1176">
        <v>-0.5</v>
      </c>
    </row>
    <row r="1177" spans="1:9" x14ac:dyDescent="0.3">
      <c r="A1177" t="s">
        <v>1184</v>
      </c>
      <c r="B1177">
        <v>15.9</v>
      </c>
      <c r="C1177">
        <v>7.2817999999999996</v>
      </c>
      <c r="D1177" s="1">
        <v>1.54E-7</v>
      </c>
      <c r="E1177">
        <v>200</v>
      </c>
      <c r="G1177">
        <v>-0.5</v>
      </c>
      <c r="H1177">
        <v>0</v>
      </c>
      <c r="I1177">
        <v>0.5</v>
      </c>
    </row>
    <row r="1178" spans="1:9" x14ac:dyDescent="0.3">
      <c r="A1178" t="s">
        <v>1185</v>
      </c>
      <c r="B1178">
        <v>15</v>
      </c>
      <c r="C1178">
        <v>7.3</v>
      </c>
      <c r="D1178" s="1">
        <v>1.5239999999999999E-7</v>
      </c>
      <c r="E1178">
        <v>200</v>
      </c>
      <c r="G1178">
        <v>0</v>
      </c>
      <c r="H1178">
        <v>0</v>
      </c>
      <c r="I1178">
        <v>0</v>
      </c>
    </row>
    <row r="1179" spans="1:9" x14ac:dyDescent="0.3">
      <c r="A1179" t="s">
        <v>1186</v>
      </c>
      <c r="B1179">
        <v>15.9</v>
      </c>
      <c r="C1179">
        <v>7.3202999999999996</v>
      </c>
      <c r="D1179" s="1">
        <v>1.536E-7</v>
      </c>
      <c r="E1179">
        <v>200</v>
      </c>
      <c r="G1179">
        <v>0</v>
      </c>
      <c r="H1179">
        <v>0</v>
      </c>
      <c r="I1179">
        <v>0</v>
      </c>
    </row>
    <row r="1180" spans="1:9" x14ac:dyDescent="0.3">
      <c r="A1180" t="s">
        <v>1187</v>
      </c>
      <c r="B1180">
        <v>15</v>
      </c>
      <c r="C1180">
        <v>7.3391000000000002</v>
      </c>
      <c r="D1180" s="1">
        <v>1.518E-7</v>
      </c>
      <c r="E1180">
        <v>200</v>
      </c>
      <c r="G1180">
        <v>0</v>
      </c>
      <c r="H1180">
        <v>0</v>
      </c>
      <c r="I1180">
        <v>0.5</v>
      </c>
    </row>
    <row r="1181" spans="1:9" x14ac:dyDescent="0.3">
      <c r="A1181" t="s">
        <v>1188</v>
      </c>
      <c r="B1181">
        <v>15.9</v>
      </c>
      <c r="C1181">
        <v>7.36</v>
      </c>
      <c r="D1181" s="1">
        <v>1.5160000000000001E-7</v>
      </c>
      <c r="E1181">
        <v>200</v>
      </c>
      <c r="G1181">
        <v>0</v>
      </c>
      <c r="H1181">
        <v>0</v>
      </c>
      <c r="I1181">
        <v>0</v>
      </c>
    </row>
    <row r="1182" spans="1:9" x14ac:dyDescent="0.3">
      <c r="A1182" t="s">
        <v>1189</v>
      </c>
      <c r="B1182">
        <v>15.9</v>
      </c>
      <c r="C1182">
        <v>7.3775000000000004</v>
      </c>
      <c r="D1182" s="1">
        <v>1.5340000000000001E-7</v>
      </c>
      <c r="E1182">
        <v>200</v>
      </c>
      <c r="G1182">
        <v>0</v>
      </c>
      <c r="H1182">
        <v>0</v>
      </c>
      <c r="I1182">
        <v>0</v>
      </c>
    </row>
    <row r="1183" spans="1:9" x14ac:dyDescent="0.3">
      <c r="A1183" t="s">
        <v>1190</v>
      </c>
      <c r="B1183">
        <v>15.9</v>
      </c>
      <c r="C1183">
        <v>7.4012000000000002</v>
      </c>
      <c r="D1183" s="1">
        <v>1.525E-7</v>
      </c>
      <c r="E1183">
        <v>200</v>
      </c>
      <c r="G1183">
        <v>0</v>
      </c>
      <c r="H1183">
        <v>0</v>
      </c>
      <c r="I1183">
        <v>0</v>
      </c>
    </row>
    <row r="1184" spans="1:9" x14ac:dyDescent="0.3">
      <c r="A1184" t="s">
        <v>1191</v>
      </c>
      <c r="B1184">
        <v>15.9</v>
      </c>
      <c r="C1184">
        <v>7.4211</v>
      </c>
      <c r="D1184" s="1">
        <v>1.519E-7</v>
      </c>
      <c r="E1184">
        <v>200</v>
      </c>
      <c r="G1184">
        <v>0</v>
      </c>
      <c r="H1184">
        <v>0</v>
      </c>
      <c r="I1184">
        <v>0</v>
      </c>
    </row>
    <row r="1185" spans="1:9" x14ac:dyDescent="0.3">
      <c r="A1185" t="s">
        <v>1192</v>
      </c>
      <c r="B1185">
        <v>15.9</v>
      </c>
      <c r="C1185">
        <v>7.4390999999999998</v>
      </c>
      <c r="D1185" s="1">
        <v>1.532E-7</v>
      </c>
      <c r="E1185">
        <v>200</v>
      </c>
      <c r="G1185">
        <v>0</v>
      </c>
      <c r="H1185">
        <v>0</v>
      </c>
      <c r="I1185">
        <v>0</v>
      </c>
    </row>
    <row r="1186" spans="1:9" x14ac:dyDescent="0.3">
      <c r="A1186" t="s">
        <v>1193</v>
      </c>
      <c r="B1186">
        <v>15.9</v>
      </c>
      <c r="C1186">
        <v>7.4615999999999998</v>
      </c>
      <c r="D1186" s="1">
        <v>1.512E-7</v>
      </c>
      <c r="E1186">
        <v>200</v>
      </c>
      <c r="G1186">
        <v>0</v>
      </c>
      <c r="H1186">
        <v>0</v>
      </c>
      <c r="I1186">
        <v>0</v>
      </c>
    </row>
    <row r="1187" spans="1:9" x14ac:dyDescent="0.3">
      <c r="A1187" t="s">
        <v>1194</v>
      </c>
      <c r="B1187">
        <v>15.9</v>
      </c>
      <c r="C1187">
        <v>7.4813000000000001</v>
      </c>
      <c r="D1187" s="1">
        <v>1.511E-7</v>
      </c>
      <c r="E1187">
        <v>200</v>
      </c>
      <c r="G1187">
        <v>0</v>
      </c>
      <c r="H1187">
        <v>0</v>
      </c>
      <c r="I1187">
        <v>0</v>
      </c>
    </row>
    <row r="1188" spans="1:9" x14ac:dyDescent="0.3">
      <c r="A1188" t="s">
        <v>1195</v>
      </c>
      <c r="B1188">
        <v>15.9</v>
      </c>
      <c r="C1188">
        <v>7.5015999999999998</v>
      </c>
      <c r="D1188" s="1">
        <v>1.5160000000000001E-7</v>
      </c>
      <c r="E1188">
        <v>200</v>
      </c>
      <c r="G1188">
        <v>0</v>
      </c>
      <c r="H1188">
        <v>0</v>
      </c>
      <c r="I1188">
        <v>-0.5</v>
      </c>
    </row>
    <row r="1189" spans="1:9" x14ac:dyDescent="0.3">
      <c r="A1189" t="s">
        <v>1196</v>
      </c>
      <c r="B1189">
        <v>15</v>
      </c>
      <c r="C1189">
        <v>7.5202999999999998</v>
      </c>
      <c r="D1189" s="1">
        <v>1.5230000000000001E-7</v>
      </c>
      <c r="E1189">
        <v>200</v>
      </c>
      <c r="G1189">
        <v>0</v>
      </c>
      <c r="H1189">
        <v>0</v>
      </c>
      <c r="I1189">
        <v>0</v>
      </c>
    </row>
    <row r="1190" spans="1:9" x14ac:dyDescent="0.3">
      <c r="A1190" t="s">
        <v>1197</v>
      </c>
      <c r="B1190">
        <v>15.9</v>
      </c>
      <c r="C1190">
        <v>7.5416999999999996</v>
      </c>
      <c r="D1190" s="1">
        <v>1.5279999999999999E-7</v>
      </c>
      <c r="E1190">
        <v>200</v>
      </c>
      <c r="G1190">
        <v>0</v>
      </c>
      <c r="H1190">
        <v>1</v>
      </c>
      <c r="I1190">
        <v>1</v>
      </c>
    </row>
    <row r="1191" spans="1:9" x14ac:dyDescent="0.3">
      <c r="A1191" t="s">
        <v>1198</v>
      </c>
      <c r="B1191">
        <v>15.9</v>
      </c>
      <c r="C1191">
        <v>7.5621</v>
      </c>
      <c r="D1191" s="1">
        <v>1.5169999999999999E-7</v>
      </c>
      <c r="E1191">
        <v>200</v>
      </c>
      <c r="G1191">
        <v>0</v>
      </c>
      <c r="H1191">
        <v>1</v>
      </c>
      <c r="I1191">
        <v>1</v>
      </c>
    </row>
    <row r="1192" spans="1:9" x14ac:dyDescent="0.3">
      <c r="A1192" t="s">
        <v>1199</v>
      </c>
      <c r="B1192">
        <v>15.9</v>
      </c>
      <c r="C1192">
        <v>7.5805999999999996</v>
      </c>
      <c r="D1192" s="1">
        <v>1.5230000000000001E-7</v>
      </c>
      <c r="E1192">
        <v>200</v>
      </c>
      <c r="G1192">
        <v>0</v>
      </c>
      <c r="H1192">
        <v>1</v>
      </c>
      <c r="I1192">
        <v>1</v>
      </c>
    </row>
    <row r="1193" spans="1:9" x14ac:dyDescent="0.3">
      <c r="A1193" t="s">
        <v>1200</v>
      </c>
      <c r="B1193">
        <v>15.9</v>
      </c>
      <c r="C1193">
        <v>7.6005000000000003</v>
      </c>
      <c r="D1193" s="1">
        <v>1.5090000000000001E-7</v>
      </c>
      <c r="E1193">
        <v>200</v>
      </c>
      <c r="G1193">
        <v>0</v>
      </c>
      <c r="H1193">
        <v>0</v>
      </c>
      <c r="I1193">
        <v>0</v>
      </c>
    </row>
    <row r="1194" spans="1:9" x14ac:dyDescent="0.3">
      <c r="A1194" t="s">
        <v>1201</v>
      </c>
      <c r="B1194">
        <v>15.9</v>
      </c>
      <c r="C1194">
        <v>7.6201999999999996</v>
      </c>
      <c r="D1194" s="1">
        <v>1.525E-7</v>
      </c>
      <c r="E1194">
        <v>200</v>
      </c>
      <c r="G1194">
        <v>0</v>
      </c>
      <c r="H1194">
        <v>0</v>
      </c>
      <c r="I1194">
        <v>0</v>
      </c>
    </row>
    <row r="1195" spans="1:9" x14ac:dyDescent="0.3">
      <c r="A1195" t="s">
        <v>1202</v>
      </c>
      <c r="B1195">
        <v>15.9</v>
      </c>
      <c r="C1195">
        <v>7.6398000000000001</v>
      </c>
      <c r="D1195" s="1">
        <v>1.525E-7</v>
      </c>
      <c r="E1195">
        <v>200</v>
      </c>
      <c r="G1195">
        <v>0</v>
      </c>
      <c r="H1195">
        <v>0</v>
      </c>
      <c r="I1195">
        <v>0</v>
      </c>
    </row>
    <row r="1196" spans="1:9" x14ac:dyDescent="0.3">
      <c r="A1196" t="s">
        <v>1203</v>
      </c>
      <c r="B1196">
        <v>15.9</v>
      </c>
      <c r="C1196">
        <v>7.66</v>
      </c>
      <c r="D1196" s="1">
        <v>1.5209999999999999E-7</v>
      </c>
      <c r="E1196">
        <v>200</v>
      </c>
      <c r="G1196">
        <v>0</v>
      </c>
      <c r="H1196">
        <v>0</v>
      </c>
      <c r="I1196">
        <v>-0.5</v>
      </c>
    </row>
    <row r="1197" spans="1:9" x14ac:dyDescent="0.3">
      <c r="A1197" t="s">
        <v>1204</v>
      </c>
      <c r="B1197">
        <v>15.9</v>
      </c>
      <c r="C1197">
        <v>7.6813000000000002</v>
      </c>
      <c r="D1197" s="1">
        <v>1.519E-7</v>
      </c>
      <c r="E1197">
        <v>200</v>
      </c>
      <c r="G1197">
        <v>1</v>
      </c>
      <c r="H1197">
        <v>1</v>
      </c>
      <c r="I1197">
        <v>2</v>
      </c>
    </row>
    <row r="1198" spans="1:9" x14ac:dyDescent="0.3">
      <c r="A1198" t="s">
        <v>1205</v>
      </c>
      <c r="B1198">
        <v>15.9</v>
      </c>
      <c r="C1198">
        <v>7.7018000000000004</v>
      </c>
      <c r="D1198" s="1">
        <v>1.5130000000000001E-7</v>
      </c>
      <c r="E1198">
        <v>200</v>
      </c>
      <c r="G1198">
        <v>0</v>
      </c>
      <c r="H1198">
        <v>0</v>
      </c>
      <c r="I1198">
        <v>0</v>
      </c>
    </row>
    <row r="1199" spans="1:9" x14ac:dyDescent="0.3">
      <c r="A1199" t="s">
        <v>1206</v>
      </c>
      <c r="B1199">
        <v>15</v>
      </c>
      <c r="C1199">
        <v>7.7222999999999997</v>
      </c>
      <c r="D1199" s="1">
        <v>1.504E-7</v>
      </c>
      <c r="E1199">
        <v>200</v>
      </c>
      <c r="G1199">
        <v>1</v>
      </c>
      <c r="H1199">
        <v>0</v>
      </c>
      <c r="I1199">
        <v>1</v>
      </c>
    </row>
    <row r="1200" spans="1:9" x14ac:dyDescent="0.3">
      <c r="A1200" t="s">
        <v>1207</v>
      </c>
      <c r="B1200">
        <v>15.9</v>
      </c>
      <c r="C1200">
        <v>7.7404999999999999</v>
      </c>
      <c r="D1200" s="1">
        <v>1.501E-7</v>
      </c>
      <c r="E1200">
        <v>200</v>
      </c>
      <c r="G1200">
        <v>0</v>
      </c>
      <c r="H1200">
        <v>0</v>
      </c>
      <c r="I1200">
        <v>0</v>
      </c>
    </row>
    <row r="1201" spans="1:9" x14ac:dyDescent="0.3">
      <c r="A1201" t="s">
        <v>1208</v>
      </c>
      <c r="B1201">
        <v>15.9</v>
      </c>
      <c r="C1201">
        <v>7.7614000000000001</v>
      </c>
      <c r="D1201" s="1">
        <v>1.519E-7</v>
      </c>
      <c r="E1201">
        <v>200</v>
      </c>
      <c r="G1201">
        <v>1</v>
      </c>
      <c r="H1201">
        <v>0</v>
      </c>
      <c r="I1201">
        <v>1</v>
      </c>
    </row>
    <row r="1202" spans="1:9" x14ac:dyDescent="0.3">
      <c r="A1202" t="s">
        <v>1209</v>
      </c>
      <c r="B1202">
        <v>15.9</v>
      </c>
      <c r="C1202">
        <v>7.7797999999999998</v>
      </c>
      <c r="D1202" s="1">
        <v>1.5169999999999999E-7</v>
      </c>
      <c r="E1202">
        <v>200</v>
      </c>
      <c r="G1202">
        <v>0</v>
      </c>
      <c r="H1202">
        <v>0</v>
      </c>
      <c r="I1202">
        <v>0</v>
      </c>
    </row>
    <row r="1203" spans="1:9" x14ac:dyDescent="0.3">
      <c r="A1203" t="s">
        <v>1210</v>
      </c>
      <c r="B1203">
        <v>15.9</v>
      </c>
      <c r="C1203">
        <v>7.8007999999999997</v>
      </c>
      <c r="D1203" s="1">
        <v>1.5029999999999999E-7</v>
      </c>
      <c r="E1203">
        <v>200</v>
      </c>
      <c r="G1203">
        <v>0</v>
      </c>
      <c r="H1203">
        <v>0</v>
      </c>
      <c r="I1203">
        <v>0</v>
      </c>
    </row>
    <row r="1204" spans="1:9" x14ac:dyDescent="0.3">
      <c r="A1204" t="s">
        <v>1211</v>
      </c>
      <c r="B1204">
        <v>15</v>
      </c>
      <c r="C1204">
        <v>7.8193000000000001</v>
      </c>
      <c r="D1204" s="1">
        <v>1.487E-7</v>
      </c>
      <c r="E1204">
        <v>200</v>
      </c>
      <c r="G1204">
        <v>1</v>
      </c>
      <c r="H1204">
        <v>0</v>
      </c>
      <c r="I1204">
        <v>1</v>
      </c>
    </row>
    <row r="1205" spans="1:9" x14ac:dyDescent="0.3">
      <c r="A1205" t="s">
        <v>1212</v>
      </c>
      <c r="B1205">
        <v>15.9</v>
      </c>
      <c r="C1205">
        <v>7.8373999999999997</v>
      </c>
      <c r="D1205" s="1">
        <v>1.4910000000000001E-7</v>
      </c>
      <c r="E1205">
        <v>200</v>
      </c>
      <c r="G1205">
        <v>1</v>
      </c>
      <c r="H1205">
        <v>0</v>
      </c>
      <c r="I1205">
        <v>1</v>
      </c>
    </row>
    <row r="1206" spans="1:9" x14ac:dyDescent="0.3">
      <c r="A1206" t="s">
        <v>1213</v>
      </c>
      <c r="B1206">
        <v>15</v>
      </c>
      <c r="C1206">
        <v>7.8578999999999999</v>
      </c>
      <c r="D1206" s="1">
        <v>1.5020000000000001E-7</v>
      </c>
      <c r="E1206">
        <v>200</v>
      </c>
      <c r="G1206">
        <v>1</v>
      </c>
      <c r="H1206">
        <v>0</v>
      </c>
      <c r="I1206">
        <v>1</v>
      </c>
    </row>
    <row r="1207" spans="1:9" x14ac:dyDescent="0.3">
      <c r="A1207" t="s">
        <v>1214</v>
      </c>
      <c r="B1207">
        <v>15.9</v>
      </c>
      <c r="C1207">
        <v>7.8792999999999997</v>
      </c>
      <c r="D1207" s="1">
        <v>1.5209999999999999E-7</v>
      </c>
      <c r="E1207">
        <v>200</v>
      </c>
      <c r="G1207">
        <v>0</v>
      </c>
      <c r="H1207">
        <v>2</v>
      </c>
      <c r="I1207">
        <v>2</v>
      </c>
    </row>
    <row r="1208" spans="1:9" x14ac:dyDescent="0.3">
      <c r="A1208" t="s">
        <v>1215</v>
      </c>
      <c r="B1208">
        <v>15</v>
      </c>
      <c r="C1208">
        <v>7.9004000000000003</v>
      </c>
      <c r="D1208" s="1">
        <v>1.4999999999999999E-7</v>
      </c>
      <c r="E1208">
        <v>200</v>
      </c>
      <c r="G1208">
        <v>0</v>
      </c>
      <c r="H1208">
        <v>0</v>
      </c>
      <c r="I1208">
        <v>0</v>
      </c>
    </row>
    <row r="1209" spans="1:9" x14ac:dyDescent="0.3">
      <c r="A1209" t="s">
        <v>1216</v>
      </c>
      <c r="B1209">
        <v>15.9</v>
      </c>
      <c r="C1209">
        <v>7.9192999999999998</v>
      </c>
      <c r="D1209" s="1">
        <v>1.5060000000000001E-7</v>
      </c>
      <c r="E1209">
        <v>200</v>
      </c>
      <c r="G1209">
        <v>1</v>
      </c>
      <c r="H1209">
        <v>1</v>
      </c>
      <c r="I1209">
        <v>2</v>
      </c>
    </row>
    <row r="1210" spans="1:9" x14ac:dyDescent="0.3">
      <c r="A1210" t="s">
        <v>1217</v>
      </c>
      <c r="B1210">
        <v>15</v>
      </c>
      <c r="C1210">
        <v>7.9390000000000001</v>
      </c>
      <c r="D1210" s="1">
        <v>1.5029999999999999E-7</v>
      </c>
      <c r="E1210">
        <v>200</v>
      </c>
      <c r="G1210">
        <v>1</v>
      </c>
      <c r="H1210">
        <v>1</v>
      </c>
      <c r="I1210">
        <v>2</v>
      </c>
    </row>
    <row r="1211" spans="1:9" x14ac:dyDescent="0.3">
      <c r="A1211" t="s">
        <v>1218</v>
      </c>
      <c r="B1211">
        <v>15</v>
      </c>
      <c r="C1211">
        <v>7.9602000000000004</v>
      </c>
      <c r="D1211" s="1">
        <v>1.505E-7</v>
      </c>
      <c r="E1211">
        <v>200</v>
      </c>
      <c r="G1211">
        <v>0</v>
      </c>
      <c r="H1211">
        <v>4</v>
      </c>
      <c r="I1211">
        <v>4</v>
      </c>
    </row>
    <row r="1212" spans="1:9" x14ac:dyDescent="0.3">
      <c r="A1212" t="s">
        <v>1219</v>
      </c>
      <c r="B1212">
        <v>15.9</v>
      </c>
      <c r="C1212">
        <v>7.9785000000000004</v>
      </c>
      <c r="D1212" s="1">
        <v>1.5169999999999999E-7</v>
      </c>
      <c r="E1212">
        <v>200</v>
      </c>
      <c r="G1212">
        <v>0</v>
      </c>
      <c r="H1212">
        <v>0</v>
      </c>
      <c r="I1212">
        <v>-0.5</v>
      </c>
    </row>
    <row r="1213" spans="1:9" x14ac:dyDescent="0.3">
      <c r="A1213" t="s">
        <v>1220</v>
      </c>
      <c r="B1213">
        <v>15.9</v>
      </c>
      <c r="C1213">
        <v>8.0001999999999995</v>
      </c>
      <c r="D1213" s="1">
        <v>1.4780000000000001E-7</v>
      </c>
      <c r="E1213">
        <v>200</v>
      </c>
      <c r="G1213">
        <v>1</v>
      </c>
      <c r="H1213">
        <v>1</v>
      </c>
      <c r="I1213">
        <v>2</v>
      </c>
    </row>
    <row r="1214" spans="1:9" x14ac:dyDescent="0.3">
      <c r="A1214" t="s">
        <v>1221</v>
      </c>
      <c r="B1214">
        <v>15.9</v>
      </c>
      <c r="C1214">
        <v>8.0210000000000008</v>
      </c>
      <c r="D1214" s="1">
        <v>1.4780000000000001E-7</v>
      </c>
      <c r="E1214">
        <v>200</v>
      </c>
      <c r="G1214">
        <v>1</v>
      </c>
      <c r="H1214">
        <v>0</v>
      </c>
      <c r="I1214">
        <v>1</v>
      </c>
    </row>
    <row r="1215" spans="1:9" x14ac:dyDescent="0.3">
      <c r="A1215" t="s">
        <v>1222</v>
      </c>
      <c r="B1215">
        <v>15.9</v>
      </c>
      <c r="C1215">
        <v>8.0372000000000003</v>
      </c>
      <c r="D1215" s="1">
        <v>1.497E-7</v>
      </c>
      <c r="E1215">
        <v>200</v>
      </c>
      <c r="G1215">
        <v>1</v>
      </c>
      <c r="H1215">
        <v>0</v>
      </c>
      <c r="I1215">
        <v>2.5</v>
      </c>
    </row>
    <row r="1216" spans="1:9" x14ac:dyDescent="0.3">
      <c r="A1216" t="s">
        <v>1223</v>
      </c>
      <c r="B1216">
        <v>15.9</v>
      </c>
      <c r="C1216">
        <v>8.0599000000000007</v>
      </c>
      <c r="D1216" s="1">
        <v>1.4959999999999999E-7</v>
      </c>
      <c r="E1216">
        <v>200</v>
      </c>
      <c r="G1216">
        <v>1</v>
      </c>
      <c r="H1216">
        <v>1</v>
      </c>
      <c r="I1216">
        <v>1.5</v>
      </c>
    </row>
    <row r="1217" spans="1:9" x14ac:dyDescent="0.3">
      <c r="A1217" t="s">
        <v>1224</v>
      </c>
      <c r="B1217">
        <v>15.9</v>
      </c>
      <c r="C1217">
        <v>8.0791000000000004</v>
      </c>
      <c r="D1217" s="1">
        <v>1.4959999999999999E-7</v>
      </c>
      <c r="E1217">
        <v>200</v>
      </c>
      <c r="G1217">
        <v>2</v>
      </c>
      <c r="H1217">
        <v>1</v>
      </c>
      <c r="I1217">
        <v>3</v>
      </c>
    </row>
    <row r="1218" spans="1:9" x14ac:dyDescent="0.3">
      <c r="A1218" t="s">
        <v>1225</v>
      </c>
      <c r="B1218">
        <v>15</v>
      </c>
      <c r="C1218">
        <v>8.1026000000000007</v>
      </c>
      <c r="D1218" s="1">
        <v>1.4999999999999999E-7</v>
      </c>
      <c r="E1218">
        <v>200</v>
      </c>
      <c r="G1218">
        <v>0</v>
      </c>
      <c r="H1218">
        <v>2</v>
      </c>
      <c r="I1218">
        <v>3</v>
      </c>
    </row>
    <row r="1219" spans="1:9" x14ac:dyDescent="0.3">
      <c r="A1219" t="s">
        <v>1226</v>
      </c>
      <c r="B1219">
        <v>15.9</v>
      </c>
      <c r="C1219">
        <v>8.1191999999999993</v>
      </c>
      <c r="D1219" s="1">
        <v>1.497E-7</v>
      </c>
      <c r="E1219">
        <v>200</v>
      </c>
      <c r="G1219">
        <v>0</v>
      </c>
      <c r="H1219">
        <v>4</v>
      </c>
      <c r="I1219">
        <v>4</v>
      </c>
    </row>
    <row r="1220" spans="1:9" x14ac:dyDescent="0.3">
      <c r="A1220" t="s">
        <v>1227</v>
      </c>
      <c r="B1220">
        <v>15.9</v>
      </c>
      <c r="C1220">
        <v>8.1381999999999994</v>
      </c>
      <c r="D1220" s="1">
        <v>1.4920000000000001E-7</v>
      </c>
      <c r="E1220">
        <v>200</v>
      </c>
      <c r="G1220">
        <v>2</v>
      </c>
      <c r="H1220">
        <v>1</v>
      </c>
      <c r="I1220">
        <v>2</v>
      </c>
    </row>
    <row r="1221" spans="1:9" x14ac:dyDescent="0.3">
      <c r="A1221" t="s">
        <v>1228</v>
      </c>
      <c r="B1221">
        <v>15.9</v>
      </c>
      <c r="C1221">
        <v>8.1586999999999996</v>
      </c>
      <c r="D1221" s="1">
        <v>1.4950000000000001E-7</v>
      </c>
      <c r="E1221">
        <v>200</v>
      </c>
      <c r="G1221">
        <v>0</v>
      </c>
      <c r="H1221">
        <v>0</v>
      </c>
      <c r="I1221">
        <v>-0.5</v>
      </c>
    </row>
    <row r="1222" spans="1:9" x14ac:dyDescent="0.3">
      <c r="A1222" t="s">
        <v>1229</v>
      </c>
      <c r="B1222">
        <v>15.9</v>
      </c>
      <c r="C1222">
        <v>8.1801999999999992</v>
      </c>
      <c r="D1222" s="1">
        <v>1.4859999999999999E-7</v>
      </c>
      <c r="E1222">
        <v>200</v>
      </c>
      <c r="G1222">
        <v>0</v>
      </c>
      <c r="H1222">
        <v>2</v>
      </c>
      <c r="I1222">
        <v>2</v>
      </c>
    </row>
    <row r="1223" spans="1:9" x14ac:dyDescent="0.3">
      <c r="A1223" t="s">
        <v>1230</v>
      </c>
      <c r="B1223">
        <v>15.9</v>
      </c>
      <c r="C1223">
        <v>8.2017000000000007</v>
      </c>
      <c r="D1223" s="1">
        <v>1.4910000000000001E-7</v>
      </c>
      <c r="E1223">
        <v>200</v>
      </c>
      <c r="G1223">
        <v>0</v>
      </c>
      <c r="H1223">
        <v>1</v>
      </c>
      <c r="I1223">
        <v>1</v>
      </c>
    </row>
    <row r="1224" spans="1:9" x14ac:dyDescent="0.3">
      <c r="A1224" t="s">
        <v>1231</v>
      </c>
      <c r="B1224">
        <v>15.9</v>
      </c>
      <c r="C1224">
        <v>8.2212999999999994</v>
      </c>
      <c r="D1224" s="1">
        <v>1.5060000000000001E-7</v>
      </c>
      <c r="E1224">
        <v>200</v>
      </c>
      <c r="G1224">
        <v>1</v>
      </c>
      <c r="H1224">
        <v>1</v>
      </c>
      <c r="I1224">
        <v>3</v>
      </c>
    </row>
    <row r="1225" spans="1:9" x14ac:dyDescent="0.3">
      <c r="A1225" t="s">
        <v>1232</v>
      </c>
      <c r="B1225">
        <v>15.9</v>
      </c>
      <c r="C1225">
        <v>8.2431999999999999</v>
      </c>
      <c r="D1225" s="1">
        <v>1.505E-7</v>
      </c>
      <c r="E1225">
        <v>200</v>
      </c>
      <c r="G1225">
        <v>0</v>
      </c>
      <c r="H1225">
        <v>2</v>
      </c>
      <c r="I1225">
        <v>4</v>
      </c>
    </row>
    <row r="1226" spans="1:9" x14ac:dyDescent="0.3">
      <c r="A1226" t="s">
        <v>1233</v>
      </c>
      <c r="B1226">
        <v>15.9</v>
      </c>
      <c r="C1226">
        <v>8.2609999999999992</v>
      </c>
      <c r="D1226" s="1">
        <v>1.4990000000000001E-7</v>
      </c>
      <c r="E1226">
        <v>200</v>
      </c>
      <c r="G1226">
        <v>0</v>
      </c>
      <c r="H1226">
        <v>0</v>
      </c>
      <c r="I1226">
        <v>1</v>
      </c>
    </row>
    <row r="1227" spans="1:9" x14ac:dyDescent="0.3">
      <c r="A1227" t="s">
        <v>1234</v>
      </c>
      <c r="B1227">
        <v>15.9</v>
      </c>
      <c r="C1227">
        <v>8.2811000000000003</v>
      </c>
      <c r="D1227" s="1">
        <v>1.5020000000000001E-7</v>
      </c>
      <c r="E1227">
        <v>200</v>
      </c>
      <c r="G1227">
        <v>0</v>
      </c>
      <c r="H1227">
        <v>1</v>
      </c>
      <c r="I1227">
        <v>1</v>
      </c>
    </row>
    <row r="1228" spans="1:9" x14ac:dyDescent="0.3">
      <c r="A1228" t="s">
        <v>1235</v>
      </c>
      <c r="B1228">
        <v>15.9</v>
      </c>
      <c r="C1228">
        <v>8.3005999999999993</v>
      </c>
      <c r="D1228" s="1">
        <v>1.5060000000000001E-7</v>
      </c>
      <c r="E1228">
        <v>200</v>
      </c>
      <c r="G1228">
        <v>0</v>
      </c>
      <c r="H1228">
        <v>2</v>
      </c>
      <c r="I1228">
        <v>5</v>
      </c>
    </row>
    <row r="1229" spans="1:9" x14ac:dyDescent="0.3">
      <c r="A1229" t="s">
        <v>1236</v>
      </c>
      <c r="B1229">
        <v>15</v>
      </c>
      <c r="C1229">
        <v>8.3206000000000007</v>
      </c>
      <c r="D1229" s="1">
        <v>1.4859999999999999E-7</v>
      </c>
      <c r="E1229">
        <v>200</v>
      </c>
      <c r="G1229">
        <v>0</v>
      </c>
      <c r="H1229">
        <v>0</v>
      </c>
      <c r="I1229">
        <v>-0.5</v>
      </c>
    </row>
    <row r="1230" spans="1:9" x14ac:dyDescent="0.3">
      <c r="A1230" t="s">
        <v>1237</v>
      </c>
      <c r="B1230">
        <v>15.9</v>
      </c>
      <c r="C1230">
        <v>8.3394999999999992</v>
      </c>
      <c r="D1230" s="1">
        <v>1.4859999999999999E-7</v>
      </c>
      <c r="E1230">
        <v>200</v>
      </c>
      <c r="G1230">
        <v>0</v>
      </c>
      <c r="H1230">
        <v>1</v>
      </c>
      <c r="I1230">
        <v>1</v>
      </c>
    </row>
    <row r="1231" spans="1:9" x14ac:dyDescent="0.3">
      <c r="A1231" t="s">
        <v>1238</v>
      </c>
      <c r="B1231">
        <v>15.9</v>
      </c>
      <c r="C1231">
        <v>8.3598999999999997</v>
      </c>
      <c r="D1231" s="1">
        <v>1.497E-7</v>
      </c>
      <c r="E1231">
        <v>200</v>
      </c>
      <c r="G1231">
        <v>1</v>
      </c>
      <c r="H1231">
        <v>1</v>
      </c>
      <c r="I1231">
        <v>3</v>
      </c>
    </row>
    <row r="1232" spans="1:9" x14ac:dyDescent="0.3">
      <c r="A1232" t="s">
        <v>1239</v>
      </c>
      <c r="B1232">
        <v>15.9</v>
      </c>
      <c r="C1232">
        <v>8.3809000000000005</v>
      </c>
      <c r="D1232" s="1">
        <v>1.4929999999999999E-7</v>
      </c>
      <c r="E1232">
        <v>200</v>
      </c>
      <c r="G1232">
        <v>1.5</v>
      </c>
      <c r="H1232">
        <v>1</v>
      </c>
      <c r="I1232">
        <v>5</v>
      </c>
    </row>
    <row r="1233" spans="1:9" x14ac:dyDescent="0.3">
      <c r="A1233" t="s">
        <v>1240</v>
      </c>
      <c r="B1233">
        <v>15.9</v>
      </c>
      <c r="C1233">
        <v>8.4017999999999997</v>
      </c>
      <c r="D1233" s="1">
        <v>1.4910000000000001E-7</v>
      </c>
      <c r="E1233">
        <v>200</v>
      </c>
      <c r="G1233">
        <v>0</v>
      </c>
      <c r="H1233">
        <v>2</v>
      </c>
      <c r="I1233">
        <v>3</v>
      </c>
    </row>
    <row r="1234" spans="1:9" x14ac:dyDescent="0.3">
      <c r="A1234" t="s">
        <v>1241</v>
      </c>
      <c r="B1234">
        <v>15.9</v>
      </c>
      <c r="C1234">
        <v>8.4189000000000007</v>
      </c>
      <c r="D1234" s="1">
        <v>1.4789999999999999E-7</v>
      </c>
      <c r="E1234">
        <v>200</v>
      </c>
      <c r="G1234">
        <v>2</v>
      </c>
      <c r="H1234">
        <v>1</v>
      </c>
      <c r="I1234">
        <v>3</v>
      </c>
    </row>
    <row r="1235" spans="1:9" x14ac:dyDescent="0.3">
      <c r="A1235" t="s">
        <v>1242</v>
      </c>
      <c r="B1235">
        <v>15.9</v>
      </c>
      <c r="C1235">
        <v>8.4422999999999995</v>
      </c>
      <c r="D1235" s="1">
        <v>1.48E-7</v>
      </c>
      <c r="E1235">
        <v>200</v>
      </c>
      <c r="G1235">
        <v>3</v>
      </c>
      <c r="H1235">
        <v>1</v>
      </c>
      <c r="I1235">
        <v>4</v>
      </c>
    </row>
    <row r="1236" spans="1:9" x14ac:dyDescent="0.3">
      <c r="A1236" t="s">
        <v>1243</v>
      </c>
      <c r="B1236">
        <v>15.9</v>
      </c>
      <c r="C1236">
        <v>8.4612999999999996</v>
      </c>
      <c r="D1236" s="1">
        <v>1.4740000000000001E-7</v>
      </c>
      <c r="E1236">
        <v>200</v>
      </c>
      <c r="G1236">
        <v>1</v>
      </c>
      <c r="H1236">
        <v>1</v>
      </c>
      <c r="I1236">
        <v>5</v>
      </c>
    </row>
    <row r="1237" spans="1:9" x14ac:dyDescent="0.3">
      <c r="A1237" t="s">
        <v>1244</v>
      </c>
      <c r="B1237">
        <v>15</v>
      </c>
      <c r="C1237">
        <v>8.4811999999999994</v>
      </c>
      <c r="D1237" s="1">
        <v>1.4840000000000001E-7</v>
      </c>
      <c r="E1237">
        <v>200</v>
      </c>
      <c r="G1237">
        <v>0</v>
      </c>
      <c r="H1237">
        <v>1</v>
      </c>
      <c r="I1237">
        <v>5</v>
      </c>
    </row>
    <row r="1238" spans="1:9" x14ac:dyDescent="0.3">
      <c r="A1238" t="s">
        <v>1245</v>
      </c>
      <c r="B1238">
        <v>15.9</v>
      </c>
      <c r="C1238">
        <v>8.5012000000000008</v>
      </c>
      <c r="D1238" s="1">
        <v>1.476E-7</v>
      </c>
      <c r="E1238">
        <v>200</v>
      </c>
      <c r="G1238">
        <v>0</v>
      </c>
      <c r="H1238">
        <v>1</v>
      </c>
      <c r="I1238">
        <v>1</v>
      </c>
    </row>
    <row r="1239" spans="1:9" x14ac:dyDescent="0.3">
      <c r="A1239" t="s">
        <v>1246</v>
      </c>
      <c r="B1239">
        <v>15.9</v>
      </c>
      <c r="C1239">
        <v>8.5203000000000007</v>
      </c>
      <c r="D1239" s="1">
        <v>1.4850000000000001E-7</v>
      </c>
      <c r="E1239">
        <v>200</v>
      </c>
      <c r="G1239">
        <v>1</v>
      </c>
      <c r="H1239">
        <v>1</v>
      </c>
      <c r="I1239">
        <v>6.5</v>
      </c>
    </row>
    <row r="1240" spans="1:9" x14ac:dyDescent="0.3">
      <c r="A1240" t="s">
        <v>1247</v>
      </c>
      <c r="B1240">
        <v>16.100000000000001</v>
      </c>
      <c r="C1240">
        <v>8.5397999999999996</v>
      </c>
      <c r="D1240" s="1">
        <v>1.4719999999999999E-7</v>
      </c>
      <c r="E1240">
        <v>200</v>
      </c>
      <c r="G1240">
        <v>0</v>
      </c>
      <c r="H1240">
        <v>1</v>
      </c>
      <c r="I1240">
        <v>3</v>
      </c>
    </row>
    <row r="1241" spans="1:9" x14ac:dyDescent="0.3">
      <c r="A1241" t="s">
        <v>1248</v>
      </c>
      <c r="B1241">
        <v>15.9</v>
      </c>
      <c r="C1241">
        <v>8.5597999999999992</v>
      </c>
      <c r="D1241" s="1">
        <v>1.4880000000000001E-7</v>
      </c>
      <c r="E1241">
        <v>200</v>
      </c>
      <c r="G1241">
        <v>1</v>
      </c>
      <c r="H1241">
        <v>2</v>
      </c>
      <c r="I1241">
        <v>5</v>
      </c>
    </row>
    <row r="1242" spans="1:9" x14ac:dyDescent="0.3">
      <c r="A1242" t="s">
        <v>1249</v>
      </c>
      <c r="B1242">
        <v>15.9</v>
      </c>
      <c r="C1242">
        <v>8.5798000000000005</v>
      </c>
      <c r="D1242" s="1">
        <v>1.4749999999999999E-7</v>
      </c>
      <c r="E1242">
        <v>200</v>
      </c>
      <c r="G1242">
        <v>0</v>
      </c>
      <c r="H1242">
        <v>1</v>
      </c>
      <c r="I1242">
        <v>2</v>
      </c>
    </row>
    <row r="1243" spans="1:9" x14ac:dyDescent="0.3">
      <c r="A1243" t="s">
        <v>1250</v>
      </c>
      <c r="B1243">
        <v>15.9</v>
      </c>
      <c r="C1243">
        <v>8.6000999999999994</v>
      </c>
      <c r="D1243" s="1">
        <v>1.4920000000000001E-7</v>
      </c>
      <c r="E1243">
        <v>200</v>
      </c>
      <c r="G1243">
        <v>0</v>
      </c>
      <c r="H1243">
        <v>1</v>
      </c>
      <c r="I1243">
        <v>4</v>
      </c>
    </row>
    <row r="1244" spans="1:9" x14ac:dyDescent="0.3">
      <c r="A1244" t="s">
        <v>1251</v>
      </c>
      <c r="B1244">
        <v>15.9</v>
      </c>
      <c r="C1244">
        <v>8.6199999999999992</v>
      </c>
      <c r="D1244" s="1">
        <v>1.4859999999999999E-7</v>
      </c>
      <c r="E1244">
        <v>200</v>
      </c>
      <c r="G1244">
        <v>2</v>
      </c>
      <c r="H1244">
        <v>1</v>
      </c>
      <c r="I1244">
        <v>4</v>
      </c>
    </row>
    <row r="1245" spans="1:9" x14ac:dyDescent="0.3">
      <c r="A1245" t="s">
        <v>1252</v>
      </c>
      <c r="B1245">
        <v>15.9</v>
      </c>
      <c r="C1245">
        <v>8.6412999999999993</v>
      </c>
      <c r="D1245" s="1">
        <v>1.4770000000000001E-7</v>
      </c>
      <c r="E1245">
        <v>200</v>
      </c>
      <c r="G1245">
        <v>0</v>
      </c>
      <c r="H1245">
        <v>3</v>
      </c>
      <c r="I1245">
        <v>4.5</v>
      </c>
    </row>
    <row r="1246" spans="1:9" x14ac:dyDescent="0.3">
      <c r="A1246" t="s">
        <v>1253</v>
      </c>
      <c r="B1246">
        <v>15.9</v>
      </c>
      <c r="C1246">
        <v>8.6608000000000001</v>
      </c>
      <c r="D1246" s="1">
        <v>1.4749999999999999E-7</v>
      </c>
      <c r="E1246">
        <v>200</v>
      </c>
      <c r="G1246">
        <v>1</v>
      </c>
      <c r="H1246">
        <v>0</v>
      </c>
      <c r="I1246">
        <v>6</v>
      </c>
    </row>
    <row r="1247" spans="1:9" x14ac:dyDescent="0.3">
      <c r="A1247" t="s">
        <v>1254</v>
      </c>
      <c r="B1247">
        <v>15.9</v>
      </c>
      <c r="C1247">
        <v>8.68</v>
      </c>
      <c r="D1247" s="1">
        <v>1.4740000000000001E-7</v>
      </c>
      <c r="E1247">
        <v>200</v>
      </c>
      <c r="G1247">
        <v>2</v>
      </c>
      <c r="H1247">
        <v>3</v>
      </c>
      <c r="I1247">
        <v>4.5</v>
      </c>
    </row>
    <row r="1248" spans="1:9" x14ac:dyDescent="0.3">
      <c r="A1248" t="s">
        <v>1255</v>
      </c>
      <c r="B1248">
        <v>15.9</v>
      </c>
      <c r="C1248">
        <v>8.6997</v>
      </c>
      <c r="D1248" s="1">
        <v>1.4959999999999999E-7</v>
      </c>
      <c r="E1248">
        <v>200</v>
      </c>
      <c r="G1248">
        <v>4</v>
      </c>
      <c r="H1248">
        <v>4.5</v>
      </c>
      <c r="I1248">
        <v>11.5</v>
      </c>
    </row>
    <row r="1249" spans="1:9" x14ac:dyDescent="0.3">
      <c r="A1249" t="s">
        <v>1256</v>
      </c>
      <c r="B1249">
        <v>15.9</v>
      </c>
      <c r="C1249">
        <v>8.7208000000000006</v>
      </c>
      <c r="D1249" s="1">
        <v>1.4719999999999999E-7</v>
      </c>
      <c r="E1249">
        <v>200</v>
      </c>
      <c r="G1249">
        <v>1</v>
      </c>
      <c r="H1249">
        <v>3</v>
      </c>
      <c r="I1249">
        <v>5</v>
      </c>
    </row>
    <row r="1250" spans="1:9" x14ac:dyDescent="0.3">
      <c r="A1250" t="s">
        <v>1257</v>
      </c>
      <c r="B1250">
        <v>15.9</v>
      </c>
      <c r="C1250">
        <v>8.7416</v>
      </c>
      <c r="D1250" s="1">
        <v>1.4880000000000001E-7</v>
      </c>
      <c r="E1250">
        <v>200</v>
      </c>
      <c r="G1250">
        <v>0</v>
      </c>
      <c r="H1250">
        <v>6</v>
      </c>
      <c r="I1250">
        <v>8</v>
      </c>
    </row>
    <row r="1251" spans="1:9" x14ac:dyDescent="0.3">
      <c r="A1251" t="s">
        <v>1258</v>
      </c>
      <c r="B1251">
        <v>15.9</v>
      </c>
      <c r="C1251">
        <v>8.7578999999999994</v>
      </c>
      <c r="D1251" s="1">
        <v>1.4850000000000001E-7</v>
      </c>
      <c r="E1251">
        <v>200</v>
      </c>
      <c r="G1251">
        <v>1</v>
      </c>
      <c r="H1251">
        <v>1</v>
      </c>
      <c r="I1251">
        <v>4.5</v>
      </c>
    </row>
    <row r="1252" spans="1:9" x14ac:dyDescent="0.3">
      <c r="A1252" t="s">
        <v>1259</v>
      </c>
      <c r="B1252">
        <v>15</v>
      </c>
      <c r="C1252">
        <v>8.7802000000000007</v>
      </c>
      <c r="D1252" s="1">
        <v>1.4859999999999999E-7</v>
      </c>
      <c r="E1252">
        <v>200</v>
      </c>
      <c r="G1252">
        <v>1</v>
      </c>
      <c r="H1252">
        <v>0</v>
      </c>
      <c r="I1252">
        <v>2.5</v>
      </c>
    </row>
    <row r="1253" spans="1:9" x14ac:dyDescent="0.3">
      <c r="A1253" t="s">
        <v>1260</v>
      </c>
      <c r="B1253">
        <v>15.9</v>
      </c>
      <c r="C1253">
        <v>8.8017000000000003</v>
      </c>
      <c r="D1253" s="1">
        <v>1.4719999999999999E-7</v>
      </c>
      <c r="E1253">
        <v>200</v>
      </c>
      <c r="G1253">
        <v>1</v>
      </c>
      <c r="H1253">
        <v>0</v>
      </c>
      <c r="I1253">
        <v>4.5</v>
      </c>
    </row>
    <row r="1254" spans="1:9" x14ac:dyDescent="0.3">
      <c r="A1254" t="s">
        <v>1261</v>
      </c>
      <c r="B1254">
        <v>15.9</v>
      </c>
      <c r="C1254">
        <v>8.8214000000000006</v>
      </c>
      <c r="D1254" s="1">
        <v>1.4789999999999999E-7</v>
      </c>
      <c r="E1254">
        <v>200</v>
      </c>
      <c r="G1254">
        <v>3</v>
      </c>
      <c r="H1254">
        <v>1</v>
      </c>
      <c r="I1254">
        <v>9</v>
      </c>
    </row>
    <row r="1255" spans="1:9" x14ac:dyDescent="0.3">
      <c r="A1255" t="s">
        <v>1262</v>
      </c>
      <c r="B1255">
        <v>15.9</v>
      </c>
      <c r="C1255">
        <v>8.8397000000000006</v>
      </c>
      <c r="D1255" s="1">
        <v>1.4609999999999999E-7</v>
      </c>
      <c r="E1255">
        <v>200</v>
      </c>
      <c r="G1255">
        <v>2</v>
      </c>
      <c r="H1255">
        <v>0</v>
      </c>
      <c r="I1255">
        <v>6.5</v>
      </c>
    </row>
    <row r="1256" spans="1:9" x14ac:dyDescent="0.3">
      <c r="A1256" t="s">
        <v>1263</v>
      </c>
      <c r="B1256">
        <v>15.9</v>
      </c>
      <c r="C1256">
        <v>8.8612000000000002</v>
      </c>
      <c r="D1256" s="1">
        <v>1.4649999999999999E-7</v>
      </c>
      <c r="E1256">
        <v>200</v>
      </c>
      <c r="G1256">
        <v>1</v>
      </c>
      <c r="H1256">
        <v>1</v>
      </c>
      <c r="I1256">
        <v>4</v>
      </c>
    </row>
    <row r="1257" spans="1:9" x14ac:dyDescent="0.3">
      <c r="A1257" t="s">
        <v>1264</v>
      </c>
      <c r="B1257">
        <v>15.9</v>
      </c>
      <c r="C1257">
        <v>8.8805999999999994</v>
      </c>
      <c r="D1257" s="1">
        <v>1.4880000000000001E-7</v>
      </c>
      <c r="E1257">
        <v>200</v>
      </c>
      <c r="G1257">
        <v>0</v>
      </c>
      <c r="H1257">
        <v>3</v>
      </c>
      <c r="I1257">
        <v>4</v>
      </c>
    </row>
    <row r="1258" spans="1:9" x14ac:dyDescent="0.3">
      <c r="A1258" t="s">
        <v>1265</v>
      </c>
      <c r="B1258">
        <v>15.9</v>
      </c>
      <c r="C1258">
        <v>8.8991000000000007</v>
      </c>
      <c r="D1258" s="1">
        <v>1.483E-7</v>
      </c>
      <c r="E1258">
        <v>200</v>
      </c>
      <c r="G1258">
        <v>0</v>
      </c>
      <c r="H1258">
        <v>2</v>
      </c>
      <c r="I1258">
        <v>5</v>
      </c>
    </row>
    <row r="1259" spans="1:9" x14ac:dyDescent="0.3">
      <c r="A1259" t="s">
        <v>1266</v>
      </c>
      <c r="B1259">
        <v>15.9</v>
      </c>
      <c r="C1259">
        <v>8.92</v>
      </c>
      <c r="D1259" s="1">
        <v>1.4749999999999999E-7</v>
      </c>
      <c r="E1259">
        <v>200</v>
      </c>
      <c r="G1259">
        <v>1</v>
      </c>
      <c r="H1259">
        <v>1</v>
      </c>
      <c r="I1259">
        <v>3.5</v>
      </c>
    </row>
    <row r="1260" spans="1:9" x14ac:dyDescent="0.3">
      <c r="A1260" t="s">
        <v>1267</v>
      </c>
      <c r="B1260">
        <v>15.9</v>
      </c>
      <c r="C1260">
        <v>8.9408999999999992</v>
      </c>
      <c r="D1260" s="1">
        <v>1.4770000000000001E-7</v>
      </c>
      <c r="E1260">
        <v>200</v>
      </c>
      <c r="G1260">
        <v>0</v>
      </c>
      <c r="H1260">
        <v>1</v>
      </c>
      <c r="I1260">
        <v>2</v>
      </c>
    </row>
    <row r="1261" spans="1:9" x14ac:dyDescent="0.3">
      <c r="A1261" t="s">
        <v>1268</v>
      </c>
      <c r="B1261">
        <v>15.9</v>
      </c>
      <c r="C1261">
        <v>8.9605999999999995</v>
      </c>
      <c r="D1261" s="1">
        <v>1.4649999999999999E-7</v>
      </c>
      <c r="E1261">
        <v>200</v>
      </c>
      <c r="G1261">
        <v>0</v>
      </c>
      <c r="H1261">
        <v>2</v>
      </c>
      <c r="I1261">
        <v>3.5</v>
      </c>
    </row>
    <row r="1262" spans="1:9" x14ac:dyDescent="0.3">
      <c r="A1262" t="s">
        <v>1269</v>
      </c>
      <c r="B1262">
        <v>15</v>
      </c>
      <c r="C1262">
        <v>8.9802</v>
      </c>
      <c r="D1262" s="1">
        <v>1.49E-7</v>
      </c>
      <c r="E1262">
        <v>200</v>
      </c>
      <c r="G1262">
        <v>0</v>
      </c>
      <c r="H1262">
        <v>3</v>
      </c>
      <c r="I1262">
        <v>8</v>
      </c>
    </row>
    <row r="1263" spans="1:9" x14ac:dyDescent="0.3">
      <c r="A1263" t="s">
        <v>1270</v>
      </c>
      <c r="B1263">
        <v>15.9</v>
      </c>
      <c r="C1263">
        <v>9.0008999999999997</v>
      </c>
      <c r="D1263" s="1">
        <v>1.4649999999999999E-7</v>
      </c>
      <c r="E1263">
        <v>200</v>
      </c>
      <c r="G1263">
        <v>1</v>
      </c>
      <c r="H1263">
        <v>3</v>
      </c>
      <c r="I1263">
        <v>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63"/>
  <sheetViews>
    <sheetView workbookViewId="0">
      <selection activeCell="M4" sqref="M4"/>
    </sheetView>
  </sheetViews>
  <sheetFormatPr defaultRowHeight="14.4" x14ac:dyDescent="0.3"/>
  <cols>
    <col min="1" max="1" width="33" customWidth="1"/>
  </cols>
  <sheetData>
    <row r="1" spans="1:15" x14ac:dyDescent="0.3">
      <c r="A1" t="s">
        <v>1281</v>
      </c>
    </row>
    <row r="2" spans="1:15" x14ac:dyDescent="0.3">
      <c r="A2" t="s">
        <v>1</v>
      </c>
      <c r="B2" t="s">
        <v>1282</v>
      </c>
      <c r="C2" t="s">
        <v>3</v>
      </c>
      <c r="D2" t="s">
        <v>1283</v>
      </c>
    </row>
    <row r="3" spans="1:15" x14ac:dyDescent="0.3">
      <c r="A3" t="s">
        <v>5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>
        <v>301</v>
      </c>
      <c r="J3" t="s">
        <v>1271</v>
      </c>
      <c r="K3" t="s">
        <v>1272</v>
      </c>
      <c r="L3" t="s">
        <v>1273</v>
      </c>
      <c r="M3" t="s">
        <v>1274</v>
      </c>
      <c r="N3" t="s">
        <v>1284</v>
      </c>
    </row>
    <row r="4" spans="1:15" x14ac:dyDescent="0.3">
      <c r="A4" t="s">
        <v>11</v>
      </c>
      <c r="B4">
        <v>16</v>
      </c>
      <c r="C4">
        <v>6.5014000000000003</v>
      </c>
      <c r="D4" s="1">
        <v>7.8569999999999995E-7</v>
      </c>
      <c r="E4">
        <v>202</v>
      </c>
      <c r="G4">
        <v>0</v>
      </c>
      <c r="H4">
        <v>0</v>
      </c>
      <c r="I4">
        <v>0</v>
      </c>
      <c r="J4">
        <v>6.5014000000000003</v>
      </c>
      <c r="K4">
        <f>G4+G130+G256+G382+G508+G634+G760+G886+G1012+G1138</f>
        <v>1</v>
      </c>
      <c r="L4">
        <f t="shared" ref="L4:M4" si="0">H4+H130+H256+H382+H508+H634+H760+H886+H1012+H1138</f>
        <v>0.5</v>
      </c>
      <c r="M4">
        <f t="shared" si="0"/>
        <v>8</v>
      </c>
      <c r="N4">
        <v>-2</v>
      </c>
      <c r="O4">
        <f>N4/5</f>
        <v>-0.4</v>
      </c>
    </row>
    <row r="5" spans="1:15" x14ac:dyDescent="0.3">
      <c r="A5" t="s">
        <v>12</v>
      </c>
      <c r="B5">
        <v>15.9</v>
      </c>
      <c r="C5">
        <v>6.5202999999999998</v>
      </c>
      <c r="D5" s="1">
        <v>7.8260000000000003E-7</v>
      </c>
      <c r="E5">
        <v>201</v>
      </c>
      <c r="G5">
        <v>0</v>
      </c>
      <c r="H5">
        <v>0</v>
      </c>
      <c r="I5">
        <v>0</v>
      </c>
      <c r="J5">
        <v>6.5202999999999998</v>
      </c>
      <c r="K5">
        <f t="shared" ref="K5:K68" si="1">G5+G131+G257+G383+G509+G635+G761+G887+G1013+G1139</f>
        <v>0</v>
      </c>
      <c r="L5">
        <f t="shared" ref="L5:L68" si="2">H5+H131+H257+H383+H509+H635+H761+H887+H1013+H1139</f>
        <v>1.5</v>
      </c>
      <c r="M5">
        <f t="shared" ref="M5:M68" si="3">I5+I131+I257+I383+I509+I635+I761+I887+I1013+I1139</f>
        <v>3.5</v>
      </c>
      <c r="N5">
        <v>-1.5</v>
      </c>
      <c r="O5">
        <f t="shared" ref="O5:O68" si="4">N5/5</f>
        <v>-0.3</v>
      </c>
    </row>
    <row r="6" spans="1:15" x14ac:dyDescent="0.3">
      <c r="A6" t="s">
        <v>13</v>
      </c>
      <c r="B6">
        <v>15.9</v>
      </c>
      <c r="C6">
        <v>6.5396000000000001</v>
      </c>
      <c r="D6" s="1">
        <v>7.8039999999999997E-7</v>
      </c>
      <c r="E6">
        <v>201</v>
      </c>
      <c r="G6">
        <v>0</v>
      </c>
      <c r="H6">
        <v>0</v>
      </c>
      <c r="I6">
        <v>0</v>
      </c>
      <c r="J6">
        <v>6.5396000000000001</v>
      </c>
      <c r="K6">
        <f t="shared" si="1"/>
        <v>0</v>
      </c>
      <c r="L6">
        <f t="shared" si="2"/>
        <v>0</v>
      </c>
      <c r="M6">
        <f t="shared" si="3"/>
        <v>6.5</v>
      </c>
      <c r="N6">
        <v>16</v>
      </c>
      <c r="O6">
        <f t="shared" si="4"/>
        <v>3.2</v>
      </c>
    </row>
    <row r="7" spans="1:15" x14ac:dyDescent="0.3">
      <c r="A7" t="s">
        <v>14</v>
      </c>
      <c r="B7">
        <v>15</v>
      </c>
      <c r="C7">
        <v>6.5595999999999997</v>
      </c>
      <c r="D7" s="1">
        <v>7.7820000000000002E-7</v>
      </c>
      <c r="E7">
        <v>200</v>
      </c>
      <c r="G7">
        <v>0</v>
      </c>
      <c r="H7">
        <v>0</v>
      </c>
      <c r="I7">
        <v>0</v>
      </c>
      <c r="J7">
        <v>6.5595999999999997</v>
      </c>
      <c r="K7">
        <f t="shared" si="1"/>
        <v>0</v>
      </c>
      <c r="L7">
        <f t="shared" si="2"/>
        <v>0.5</v>
      </c>
      <c r="M7">
        <f t="shared" si="3"/>
        <v>8.5</v>
      </c>
      <c r="N7">
        <v>17.5</v>
      </c>
      <c r="O7">
        <f t="shared" si="4"/>
        <v>3.5</v>
      </c>
    </row>
    <row r="8" spans="1:15" x14ac:dyDescent="0.3">
      <c r="A8" t="s">
        <v>15</v>
      </c>
      <c r="B8">
        <v>15.9</v>
      </c>
      <c r="C8">
        <v>6.5808</v>
      </c>
      <c r="D8" s="1">
        <v>7.7589999999999995E-7</v>
      </c>
      <c r="E8">
        <v>200</v>
      </c>
      <c r="G8">
        <v>0</v>
      </c>
      <c r="H8">
        <v>0</v>
      </c>
      <c r="I8">
        <v>0</v>
      </c>
      <c r="J8">
        <v>6.5808</v>
      </c>
      <c r="K8">
        <f t="shared" si="1"/>
        <v>-0.5</v>
      </c>
      <c r="L8">
        <f t="shared" si="2"/>
        <v>0</v>
      </c>
      <c r="M8">
        <f t="shared" si="3"/>
        <v>-7</v>
      </c>
      <c r="N8">
        <v>-9.5</v>
      </c>
      <c r="O8">
        <f t="shared" si="4"/>
        <v>-1.9</v>
      </c>
    </row>
    <row r="9" spans="1:15" x14ac:dyDescent="0.3">
      <c r="A9" t="s">
        <v>16</v>
      </c>
      <c r="B9">
        <v>15.9</v>
      </c>
      <c r="C9">
        <v>6.6</v>
      </c>
      <c r="D9" s="1">
        <v>7.7400000000000002E-7</v>
      </c>
      <c r="E9">
        <v>200</v>
      </c>
      <c r="G9">
        <v>0</v>
      </c>
      <c r="H9">
        <v>0</v>
      </c>
      <c r="I9">
        <v>0</v>
      </c>
      <c r="J9">
        <v>6.6</v>
      </c>
      <c r="K9">
        <f t="shared" si="1"/>
        <v>0</v>
      </c>
      <c r="L9">
        <f t="shared" si="2"/>
        <v>-1</v>
      </c>
      <c r="M9">
        <f t="shared" si="3"/>
        <v>-3.5</v>
      </c>
      <c r="N9">
        <v>15.5</v>
      </c>
      <c r="O9">
        <f t="shared" si="4"/>
        <v>3.1</v>
      </c>
    </row>
    <row r="10" spans="1:15" x14ac:dyDescent="0.3">
      <c r="A10" t="s">
        <v>17</v>
      </c>
      <c r="B10">
        <v>15.9</v>
      </c>
      <c r="C10">
        <v>6.6219999999999999</v>
      </c>
      <c r="D10" s="1">
        <v>7.7219999999999999E-7</v>
      </c>
      <c r="E10">
        <v>200</v>
      </c>
      <c r="G10">
        <v>0</v>
      </c>
      <c r="H10">
        <v>0</v>
      </c>
      <c r="I10">
        <v>0</v>
      </c>
      <c r="J10">
        <v>6.6219999999999999</v>
      </c>
      <c r="K10">
        <f t="shared" si="1"/>
        <v>0</v>
      </c>
      <c r="L10">
        <f t="shared" si="2"/>
        <v>0</v>
      </c>
      <c r="M10">
        <f t="shared" si="3"/>
        <v>7</v>
      </c>
      <c r="N10">
        <v>25.5</v>
      </c>
      <c r="O10">
        <f t="shared" si="4"/>
        <v>5.0999999999999996</v>
      </c>
    </row>
    <row r="11" spans="1:15" x14ac:dyDescent="0.3">
      <c r="A11" t="s">
        <v>18</v>
      </c>
      <c r="B11">
        <v>16</v>
      </c>
      <c r="C11">
        <v>6.6426999999999996</v>
      </c>
      <c r="D11" s="1">
        <v>7.6840000000000002E-7</v>
      </c>
      <c r="E11">
        <v>200</v>
      </c>
      <c r="G11">
        <v>0</v>
      </c>
      <c r="H11">
        <v>0</v>
      </c>
      <c r="I11">
        <v>0</v>
      </c>
      <c r="J11">
        <v>6.6426999999999996</v>
      </c>
      <c r="K11">
        <f t="shared" si="1"/>
        <v>1</v>
      </c>
      <c r="L11">
        <f t="shared" si="2"/>
        <v>0.5</v>
      </c>
      <c r="M11">
        <f t="shared" si="3"/>
        <v>-3</v>
      </c>
      <c r="N11">
        <v>-5</v>
      </c>
      <c r="O11">
        <f t="shared" si="4"/>
        <v>-1</v>
      </c>
    </row>
    <row r="12" spans="1:15" x14ac:dyDescent="0.3">
      <c r="A12" t="s">
        <v>19</v>
      </c>
      <c r="B12">
        <v>15</v>
      </c>
      <c r="C12">
        <v>6.6607000000000003</v>
      </c>
      <c r="D12" s="1">
        <v>7.6700000000000003E-7</v>
      </c>
      <c r="E12">
        <v>200</v>
      </c>
      <c r="G12">
        <v>0</v>
      </c>
      <c r="H12">
        <v>0</v>
      </c>
      <c r="I12">
        <v>0</v>
      </c>
      <c r="J12">
        <v>6.6607000000000003</v>
      </c>
      <c r="K12">
        <f t="shared" si="1"/>
        <v>1</v>
      </c>
      <c r="L12">
        <f t="shared" si="2"/>
        <v>1</v>
      </c>
      <c r="M12">
        <f t="shared" si="3"/>
        <v>4</v>
      </c>
      <c r="N12">
        <v>22</v>
      </c>
      <c r="O12">
        <f t="shared" si="4"/>
        <v>4.4000000000000004</v>
      </c>
    </row>
    <row r="13" spans="1:15" x14ac:dyDescent="0.3">
      <c r="A13" t="s">
        <v>20</v>
      </c>
      <c r="B13">
        <v>15</v>
      </c>
      <c r="C13">
        <v>6.6788999999999996</v>
      </c>
      <c r="D13" s="1">
        <v>7.6680000000000001E-7</v>
      </c>
      <c r="E13">
        <v>200</v>
      </c>
      <c r="G13">
        <v>0</v>
      </c>
      <c r="H13">
        <v>0</v>
      </c>
      <c r="I13">
        <v>0</v>
      </c>
      <c r="J13">
        <v>6.6788999999999996</v>
      </c>
      <c r="K13">
        <f t="shared" si="1"/>
        <v>0.5</v>
      </c>
      <c r="L13">
        <f t="shared" si="2"/>
        <v>-0.5</v>
      </c>
      <c r="M13">
        <f t="shared" si="3"/>
        <v>-6.5</v>
      </c>
      <c r="N13">
        <v>6</v>
      </c>
      <c r="O13">
        <f t="shared" si="4"/>
        <v>1.2</v>
      </c>
    </row>
    <row r="14" spans="1:15" x14ac:dyDescent="0.3">
      <c r="A14" t="s">
        <v>21</v>
      </c>
      <c r="B14">
        <v>15</v>
      </c>
      <c r="C14">
        <v>6.6973000000000003</v>
      </c>
      <c r="D14" s="1">
        <v>7.6560000000000003E-7</v>
      </c>
      <c r="E14">
        <v>200</v>
      </c>
      <c r="G14">
        <v>0</v>
      </c>
      <c r="H14">
        <v>0</v>
      </c>
      <c r="I14">
        <v>0</v>
      </c>
      <c r="J14">
        <v>6.6973000000000003</v>
      </c>
      <c r="K14">
        <f t="shared" si="1"/>
        <v>0</v>
      </c>
      <c r="L14">
        <f t="shared" si="2"/>
        <v>0</v>
      </c>
      <c r="M14">
        <f t="shared" si="3"/>
        <v>-1.5</v>
      </c>
      <c r="N14">
        <v>21.5</v>
      </c>
      <c r="O14">
        <f t="shared" si="4"/>
        <v>4.3</v>
      </c>
    </row>
    <row r="15" spans="1:15" x14ac:dyDescent="0.3">
      <c r="A15" t="s">
        <v>22</v>
      </c>
      <c r="B15">
        <v>16</v>
      </c>
      <c r="C15">
        <v>6.7195</v>
      </c>
      <c r="D15" s="1">
        <v>7.6290000000000004E-7</v>
      </c>
      <c r="E15">
        <v>200</v>
      </c>
      <c r="G15">
        <v>0</v>
      </c>
      <c r="H15">
        <v>0</v>
      </c>
      <c r="I15">
        <v>0</v>
      </c>
      <c r="J15">
        <v>6.7195</v>
      </c>
      <c r="K15">
        <f t="shared" si="1"/>
        <v>0</v>
      </c>
      <c r="L15">
        <f t="shared" si="2"/>
        <v>1</v>
      </c>
      <c r="M15">
        <f t="shared" si="3"/>
        <v>1</v>
      </c>
      <c r="N15">
        <v>16.5</v>
      </c>
      <c r="O15">
        <f t="shared" si="4"/>
        <v>3.3</v>
      </c>
    </row>
    <row r="16" spans="1:15" x14ac:dyDescent="0.3">
      <c r="A16" t="s">
        <v>23</v>
      </c>
      <c r="B16">
        <v>15.9</v>
      </c>
      <c r="C16">
        <v>6.7412000000000001</v>
      </c>
      <c r="D16" s="1">
        <v>7.6229999999999999E-7</v>
      </c>
      <c r="E16">
        <v>200</v>
      </c>
      <c r="G16">
        <v>0</v>
      </c>
      <c r="H16">
        <v>0</v>
      </c>
      <c r="I16">
        <v>0</v>
      </c>
      <c r="J16">
        <v>6.7412000000000001</v>
      </c>
      <c r="K16">
        <f t="shared" si="1"/>
        <v>-0.5</v>
      </c>
      <c r="L16">
        <f t="shared" si="2"/>
        <v>-0.5</v>
      </c>
      <c r="M16">
        <f t="shared" si="3"/>
        <v>6</v>
      </c>
      <c r="N16">
        <v>19.5</v>
      </c>
      <c r="O16">
        <f t="shared" si="4"/>
        <v>3.9</v>
      </c>
    </row>
    <row r="17" spans="1:15" x14ac:dyDescent="0.3">
      <c r="A17" t="s">
        <v>24</v>
      </c>
      <c r="B17">
        <v>15.9</v>
      </c>
      <c r="C17">
        <v>6.7613000000000003</v>
      </c>
      <c r="D17" s="1">
        <v>7.6069999999999998E-7</v>
      </c>
      <c r="E17">
        <v>200</v>
      </c>
      <c r="G17">
        <v>0</v>
      </c>
      <c r="H17">
        <v>0</v>
      </c>
      <c r="I17">
        <v>0</v>
      </c>
      <c r="J17">
        <v>6.7613000000000003</v>
      </c>
      <c r="K17">
        <f t="shared" si="1"/>
        <v>0.5</v>
      </c>
      <c r="L17">
        <f t="shared" si="2"/>
        <v>2</v>
      </c>
      <c r="M17">
        <f t="shared" si="3"/>
        <v>15</v>
      </c>
      <c r="N17">
        <v>13.5</v>
      </c>
      <c r="O17">
        <f t="shared" si="4"/>
        <v>2.7</v>
      </c>
    </row>
    <row r="18" spans="1:15" x14ac:dyDescent="0.3">
      <c r="A18" t="s">
        <v>25</v>
      </c>
      <c r="B18">
        <v>15.9</v>
      </c>
      <c r="C18">
        <v>6.7816999999999998</v>
      </c>
      <c r="D18" s="1">
        <v>7.5970000000000001E-7</v>
      </c>
      <c r="E18">
        <v>200</v>
      </c>
      <c r="G18">
        <v>0</v>
      </c>
      <c r="H18">
        <v>0</v>
      </c>
      <c r="I18">
        <v>0</v>
      </c>
      <c r="J18">
        <v>6.7816999999999998</v>
      </c>
      <c r="K18">
        <f t="shared" si="1"/>
        <v>0</v>
      </c>
      <c r="L18">
        <f t="shared" si="2"/>
        <v>1</v>
      </c>
      <c r="M18">
        <f t="shared" si="3"/>
        <v>-4</v>
      </c>
      <c r="N18">
        <v>-1.5</v>
      </c>
      <c r="O18">
        <f t="shared" si="4"/>
        <v>-0.3</v>
      </c>
    </row>
    <row r="19" spans="1:15" x14ac:dyDescent="0.3">
      <c r="A19" t="s">
        <v>26</v>
      </c>
      <c r="B19">
        <v>15.9</v>
      </c>
      <c r="C19">
        <v>6.8014999999999999</v>
      </c>
      <c r="D19" s="1">
        <v>7.582E-7</v>
      </c>
      <c r="E19">
        <v>200</v>
      </c>
      <c r="G19">
        <v>0</v>
      </c>
      <c r="H19">
        <v>0</v>
      </c>
      <c r="I19">
        <v>0</v>
      </c>
      <c r="J19">
        <v>6.8014999999999999</v>
      </c>
      <c r="K19">
        <f t="shared" si="1"/>
        <v>0</v>
      </c>
      <c r="L19">
        <f t="shared" si="2"/>
        <v>0</v>
      </c>
      <c r="M19">
        <f t="shared" si="3"/>
        <v>-5</v>
      </c>
      <c r="N19">
        <v>-8.5</v>
      </c>
      <c r="O19">
        <f t="shared" si="4"/>
        <v>-1.7</v>
      </c>
    </row>
    <row r="20" spans="1:15" x14ac:dyDescent="0.3">
      <c r="A20" t="s">
        <v>27</v>
      </c>
      <c r="B20">
        <v>15.9</v>
      </c>
      <c r="C20">
        <v>6.8198999999999996</v>
      </c>
      <c r="D20" s="1">
        <v>7.5609999999999995E-7</v>
      </c>
      <c r="E20">
        <v>200</v>
      </c>
      <c r="G20">
        <v>0</v>
      </c>
      <c r="H20">
        <v>0</v>
      </c>
      <c r="I20">
        <v>0</v>
      </c>
      <c r="J20">
        <v>6.8198999999999996</v>
      </c>
      <c r="K20">
        <f t="shared" si="1"/>
        <v>0</v>
      </c>
      <c r="L20">
        <f t="shared" si="2"/>
        <v>-0.5</v>
      </c>
      <c r="M20">
        <f t="shared" si="3"/>
        <v>-3</v>
      </c>
      <c r="N20">
        <v>18.5</v>
      </c>
      <c r="O20">
        <f t="shared" si="4"/>
        <v>3.7</v>
      </c>
    </row>
    <row r="21" spans="1:15" x14ac:dyDescent="0.3">
      <c r="A21" t="s">
        <v>28</v>
      </c>
      <c r="B21">
        <v>15.9</v>
      </c>
      <c r="C21">
        <v>6.8407999999999998</v>
      </c>
      <c r="D21" s="1">
        <v>7.5420000000000002E-7</v>
      </c>
      <c r="E21">
        <v>200</v>
      </c>
      <c r="G21">
        <v>0</v>
      </c>
      <c r="H21">
        <v>0</v>
      </c>
      <c r="I21">
        <v>0</v>
      </c>
      <c r="J21">
        <v>6.8407999999999998</v>
      </c>
      <c r="K21">
        <f t="shared" si="1"/>
        <v>-0.5</v>
      </c>
      <c r="L21">
        <f t="shared" si="2"/>
        <v>1</v>
      </c>
      <c r="M21">
        <f t="shared" si="3"/>
        <v>9</v>
      </c>
      <c r="N21">
        <v>28.5</v>
      </c>
      <c r="O21">
        <f t="shared" si="4"/>
        <v>5.7</v>
      </c>
    </row>
    <row r="22" spans="1:15" x14ac:dyDescent="0.3">
      <c r="A22" t="s">
        <v>29</v>
      </c>
      <c r="B22">
        <v>15.9</v>
      </c>
      <c r="C22">
        <v>6.86</v>
      </c>
      <c r="D22" s="1">
        <v>7.5280000000000002E-7</v>
      </c>
      <c r="E22">
        <v>200</v>
      </c>
      <c r="G22">
        <v>0</v>
      </c>
      <c r="H22">
        <v>0</v>
      </c>
      <c r="I22">
        <v>0</v>
      </c>
      <c r="J22">
        <v>6.86</v>
      </c>
      <c r="K22">
        <f t="shared" si="1"/>
        <v>0</v>
      </c>
      <c r="L22">
        <f t="shared" si="2"/>
        <v>0</v>
      </c>
      <c r="M22">
        <f t="shared" si="3"/>
        <v>-0.5</v>
      </c>
      <c r="N22">
        <v>-1</v>
      </c>
      <c r="O22">
        <f t="shared" si="4"/>
        <v>-0.2</v>
      </c>
    </row>
    <row r="23" spans="1:15" x14ac:dyDescent="0.3">
      <c r="A23" t="s">
        <v>30</v>
      </c>
      <c r="B23">
        <v>15</v>
      </c>
      <c r="C23">
        <v>6.8795000000000002</v>
      </c>
      <c r="D23" s="1">
        <v>7.5209999999999997E-7</v>
      </c>
      <c r="E23">
        <v>200</v>
      </c>
      <c r="G23">
        <v>0</v>
      </c>
      <c r="H23">
        <v>0</v>
      </c>
      <c r="I23">
        <v>0</v>
      </c>
      <c r="J23">
        <v>6.8795000000000002</v>
      </c>
      <c r="K23">
        <f t="shared" si="1"/>
        <v>0</v>
      </c>
      <c r="L23">
        <f t="shared" si="2"/>
        <v>0</v>
      </c>
      <c r="M23">
        <f t="shared" si="3"/>
        <v>11</v>
      </c>
      <c r="N23">
        <v>14</v>
      </c>
      <c r="O23">
        <f t="shared" si="4"/>
        <v>2.8</v>
      </c>
    </row>
    <row r="24" spans="1:15" x14ac:dyDescent="0.3">
      <c r="A24" t="s">
        <v>31</v>
      </c>
      <c r="B24">
        <v>15.9</v>
      </c>
      <c r="C24">
        <v>6.9013999999999998</v>
      </c>
      <c r="D24" s="1">
        <v>7.5079999999999997E-7</v>
      </c>
      <c r="E24">
        <v>200</v>
      </c>
      <c r="G24">
        <v>0</v>
      </c>
      <c r="H24">
        <v>0</v>
      </c>
      <c r="I24">
        <v>0</v>
      </c>
      <c r="J24">
        <v>6.9013999999999998</v>
      </c>
      <c r="K24">
        <f t="shared" si="1"/>
        <v>0</v>
      </c>
      <c r="L24">
        <f t="shared" si="2"/>
        <v>0</v>
      </c>
      <c r="M24">
        <f t="shared" si="3"/>
        <v>-8</v>
      </c>
      <c r="N24">
        <v>-16.5</v>
      </c>
      <c r="O24">
        <f t="shared" si="4"/>
        <v>-3.3</v>
      </c>
    </row>
    <row r="25" spans="1:15" x14ac:dyDescent="0.3">
      <c r="A25" t="s">
        <v>32</v>
      </c>
      <c r="B25">
        <v>15</v>
      </c>
      <c r="C25">
        <v>6.9203999999999999</v>
      </c>
      <c r="D25" s="1">
        <v>7.498E-7</v>
      </c>
      <c r="E25">
        <v>200</v>
      </c>
      <c r="G25">
        <v>0</v>
      </c>
      <c r="H25">
        <v>0</v>
      </c>
      <c r="I25">
        <v>0</v>
      </c>
      <c r="J25">
        <v>6.9203999999999999</v>
      </c>
      <c r="K25">
        <f t="shared" si="1"/>
        <v>0</v>
      </c>
      <c r="L25">
        <f t="shared" si="2"/>
        <v>0</v>
      </c>
      <c r="M25">
        <f t="shared" si="3"/>
        <v>-4</v>
      </c>
      <c r="N25">
        <v>14.5</v>
      </c>
      <c r="O25">
        <f t="shared" si="4"/>
        <v>2.9</v>
      </c>
    </row>
    <row r="26" spans="1:15" x14ac:dyDescent="0.3">
      <c r="A26" t="s">
        <v>33</v>
      </c>
      <c r="B26">
        <v>15.9</v>
      </c>
      <c r="C26">
        <v>6.9420999999999999</v>
      </c>
      <c r="D26" s="1">
        <v>7.4850000000000001E-7</v>
      </c>
      <c r="E26">
        <v>200</v>
      </c>
      <c r="G26">
        <v>0</v>
      </c>
      <c r="H26">
        <v>0</v>
      </c>
      <c r="I26">
        <v>0</v>
      </c>
      <c r="J26">
        <v>6.9420999999999999</v>
      </c>
      <c r="K26">
        <f t="shared" si="1"/>
        <v>-0.5</v>
      </c>
      <c r="L26">
        <f t="shared" si="2"/>
        <v>1</v>
      </c>
      <c r="M26">
        <f t="shared" si="3"/>
        <v>13.5</v>
      </c>
      <c r="N26">
        <v>13</v>
      </c>
      <c r="O26">
        <f t="shared" si="4"/>
        <v>2.6</v>
      </c>
    </row>
    <row r="27" spans="1:15" x14ac:dyDescent="0.3">
      <c r="A27" t="s">
        <v>34</v>
      </c>
      <c r="B27">
        <v>15.9</v>
      </c>
      <c r="C27">
        <v>6.9592000000000001</v>
      </c>
      <c r="D27" s="1">
        <v>7.4639999999999996E-7</v>
      </c>
      <c r="E27">
        <v>200</v>
      </c>
      <c r="G27">
        <v>0</v>
      </c>
      <c r="H27">
        <v>0</v>
      </c>
      <c r="I27">
        <v>0</v>
      </c>
      <c r="J27">
        <v>6.9592000000000001</v>
      </c>
      <c r="K27">
        <f t="shared" si="1"/>
        <v>-0.5</v>
      </c>
      <c r="L27">
        <f t="shared" si="2"/>
        <v>-0.5</v>
      </c>
      <c r="M27">
        <f t="shared" si="3"/>
        <v>-3</v>
      </c>
      <c r="N27">
        <v>-15</v>
      </c>
      <c r="O27">
        <f t="shared" si="4"/>
        <v>-3</v>
      </c>
    </row>
    <row r="28" spans="1:15" x14ac:dyDescent="0.3">
      <c r="A28" t="s">
        <v>35</v>
      </c>
      <c r="B28">
        <v>15.9</v>
      </c>
      <c r="C28">
        <v>6.9798999999999998</v>
      </c>
      <c r="D28" s="1">
        <v>7.4610000000000004E-7</v>
      </c>
      <c r="E28">
        <v>200</v>
      </c>
      <c r="G28">
        <v>0</v>
      </c>
      <c r="H28">
        <v>0</v>
      </c>
      <c r="I28">
        <v>0</v>
      </c>
      <c r="J28">
        <v>6.9798999999999998</v>
      </c>
      <c r="K28">
        <f t="shared" si="1"/>
        <v>-0.5</v>
      </c>
      <c r="L28">
        <f t="shared" si="2"/>
        <v>-0.5</v>
      </c>
      <c r="M28">
        <f t="shared" si="3"/>
        <v>7</v>
      </c>
      <c r="N28">
        <v>14.5</v>
      </c>
      <c r="O28">
        <f t="shared" si="4"/>
        <v>2.9</v>
      </c>
    </row>
    <row r="29" spans="1:15" x14ac:dyDescent="0.3">
      <c r="A29" t="s">
        <v>36</v>
      </c>
      <c r="B29">
        <v>15.9</v>
      </c>
      <c r="C29">
        <v>6.9996999999999998</v>
      </c>
      <c r="D29" s="1">
        <v>7.4379999999999998E-7</v>
      </c>
      <c r="E29">
        <v>200</v>
      </c>
      <c r="G29">
        <v>0</v>
      </c>
      <c r="H29">
        <v>0</v>
      </c>
      <c r="I29">
        <v>0</v>
      </c>
      <c r="J29">
        <v>6.9996999999999998</v>
      </c>
      <c r="K29">
        <f t="shared" si="1"/>
        <v>0</v>
      </c>
      <c r="L29">
        <f t="shared" si="2"/>
        <v>0.5</v>
      </c>
      <c r="M29">
        <f t="shared" si="3"/>
        <v>14.5</v>
      </c>
      <c r="N29">
        <v>13</v>
      </c>
      <c r="O29">
        <f t="shared" si="4"/>
        <v>2.6</v>
      </c>
    </row>
    <row r="30" spans="1:15" x14ac:dyDescent="0.3">
      <c r="A30" t="s">
        <v>37</v>
      </c>
      <c r="B30">
        <v>15.9</v>
      </c>
      <c r="C30">
        <v>7.0202</v>
      </c>
      <c r="D30" s="1">
        <v>7.4310000000000003E-7</v>
      </c>
      <c r="E30">
        <v>200</v>
      </c>
      <c r="G30">
        <v>0</v>
      </c>
      <c r="H30">
        <v>0</v>
      </c>
      <c r="I30">
        <v>0</v>
      </c>
      <c r="J30">
        <v>7.0202</v>
      </c>
      <c r="K30">
        <f t="shared" si="1"/>
        <v>-0.5</v>
      </c>
      <c r="L30">
        <f t="shared" si="2"/>
        <v>-0.5</v>
      </c>
      <c r="M30">
        <f t="shared" si="3"/>
        <v>-8.5</v>
      </c>
      <c r="N30">
        <v>-4.5</v>
      </c>
      <c r="O30">
        <f t="shared" si="4"/>
        <v>-0.9</v>
      </c>
    </row>
    <row r="31" spans="1:15" x14ac:dyDescent="0.3">
      <c r="A31" t="s">
        <v>38</v>
      </c>
      <c r="B31">
        <v>15.9</v>
      </c>
      <c r="C31">
        <v>7.0389999999999997</v>
      </c>
      <c r="D31" s="1">
        <v>7.4310000000000003E-7</v>
      </c>
      <c r="E31">
        <v>200</v>
      </c>
      <c r="G31">
        <v>0</v>
      </c>
      <c r="H31">
        <v>0</v>
      </c>
      <c r="I31">
        <v>0</v>
      </c>
      <c r="J31">
        <v>7.0389999999999997</v>
      </c>
      <c r="K31">
        <f t="shared" si="1"/>
        <v>0</v>
      </c>
      <c r="L31">
        <f t="shared" si="2"/>
        <v>-1</v>
      </c>
      <c r="M31">
        <f t="shared" si="3"/>
        <v>-1.5</v>
      </c>
      <c r="N31">
        <v>-10.5</v>
      </c>
      <c r="O31">
        <f t="shared" si="4"/>
        <v>-2.1</v>
      </c>
    </row>
    <row r="32" spans="1:15" x14ac:dyDescent="0.3">
      <c r="A32" t="s">
        <v>39</v>
      </c>
      <c r="B32">
        <v>15.9</v>
      </c>
      <c r="C32">
        <v>7.0608000000000004</v>
      </c>
      <c r="D32" s="1">
        <v>7.4030000000000003E-7</v>
      </c>
      <c r="E32">
        <v>200</v>
      </c>
      <c r="G32">
        <v>0</v>
      </c>
      <c r="H32">
        <v>0</v>
      </c>
      <c r="I32">
        <v>0</v>
      </c>
      <c r="J32">
        <v>7.0608000000000004</v>
      </c>
      <c r="K32">
        <f t="shared" si="1"/>
        <v>0</v>
      </c>
      <c r="L32">
        <f t="shared" si="2"/>
        <v>-1.5</v>
      </c>
      <c r="M32">
        <f t="shared" si="3"/>
        <v>5.5</v>
      </c>
      <c r="N32">
        <v>12</v>
      </c>
      <c r="O32">
        <f t="shared" si="4"/>
        <v>2.4</v>
      </c>
    </row>
    <row r="33" spans="1:15" x14ac:dyDescent="0.3">
      <c r="A33" t="s">
        <v>40</v>
      </c>
      <c r="B33">
        <v>15.9</v>
      </c>
      <c r="C33">
        <v>7.0782999999999996</v>
      </c>
      <c r="D33" s="1">
        <v>7.3979999999999999E-7</v>
      </c>
      <c r="E33">
        <v>200</v>
      </c>
      <c r="G33">
        <v>0</v>
      </c>
      <c r="H33">
        <v>0</v>
      </c>
      <c r="I33">
        <v>0</v>
      </c>
      <c r="J33">
        <v>7.0782999999999996</v>
      </c>
      <c r="K33">
        <f t="shared" si="1"/>
        <v>0</v>
      </c>
      <c r="L33">
        <f t="shared" si="2"/>
        <v>-0.5</v>
      </c>
      <c r="M33">
        <f t="shared" si="3"/>
        <v>4</v>
      </c>
      <c r="N33">
        <v>-3</v>
      </c>
      <c r="O33">
        <f t="shared" si="4"/>
        <v>-0.6</v>
      </c>
    </row>
    <row r="34" spans="1:15" x14ac:dyDescent="0.3">
      <c r="A34" t="s">
        <v>41</v>
      </c>
      <c r="B34">
        <v>15.9</v>
      </c>
      <c r="C34">
        <v>7.1010999999999997</v>
      </c>
      <c r="D34" s="1">
        <v>7.3829999999999999E-7</v>
      </c>
      <c r="E34">
        <v>200</v>
      </c>
      <c r="G34">
        <v>0</v>
      </c>
      <c r="H34">
        <v>0</v>
      </c>
      <c r="I34">
        <v>0</v>
      </c>
      <c r="J34">
        <v>7.1010999999999997</v>
      </c>
      <c r="K34">
        <f t="shared" si="1"/>
        <v>-0.5</v>
      </c>
      <c r="L34">
        <f t="shared" si="2"/>
        <v>1</v>
      </c>
      <c r="M34">
        <f t="shared" si="3"/>
        <v>-16</v>
      </c>
      <c r="N34">
        <v>-12.5</v>
      </c>
      <c r="O34">
        <f t="shared" si="4"/>
        <v>-2.5</v>
      </c>
    </row>
    <row r="35" spans="1:15" x14ac:dyDescent="0.3">
      <c r="A35" t="s">
        <v>42</v>
      </c>
      <c r="B35">
        <v>15</v>
      </c>
      <c r="C35">
        <v>7.1223000000000001</v>
      </c>
      <c r="D35" s="1">
        <v>7.3760000000000004E-7</v>
      </c>
      <c r="E35">
        <v>200</v>
      </c>
      <c r="G35">
        <v>0</v>
      </c>
      <c r="H35">
        <v>0</v>
      </c>
      <c r="I35">
        <v>0</v>
      </c>
      <c r="J35">
        <v>7.1223000000000001</v>
      </c>
      <c r="K35">
        <f t="shared" si="1"/>
        <v>0</v>
      </c>
      <c r="L35">
        <f t="shared" si="2"/>
        <v>0</v>
      </c>
      <c r="M35">
        <f t="shared" si="3"/>
        <v>0.5</v>
      </c>
      <c r="N35">
        <v>14</v>
      </c>
      <c r="O35">
        <f t="shared" si="4"/>
        <v>2.8</v>
      </c>
    </row>
    <row r="36" spans="1:15" x14ac:dyDescent="0.3">
      <c r="A36" t="s">
        <v>43</v>
      </c>
      <c r="B36">
        <v>15</v>
      </c>
      <c r="C36">
        <v>7.1390000000000002</v>
      </c>
      <c r="D36" s="1">
        <v>7.3720000000000001E-7</v>
      </c>
      <c r="E36">
        <v>200</v>
      </c>
      <c r="G36">
        <v>0</v>
      </c>
      <c r="H36">
        <v>0</v>
      </c>
      <c r="I36">
        <v>0</v>
      </c>
      <c r="J36">
        <v>7.1390000000000002</v>
      </c>
      <c r="K36">
        <f t="shared" si="1"/>
        <v>0</v>
      </c>
      <c r="L36">
        <f t="shared" si="2"/>
        <v>-0.5</v>
      </c>
      <c r="M36">
        <f t="shared" si="3"/>
        <v>3.5</v>
      </c>
      <c r="N36">
        <v>5</v>
      </c>
      <c r="O36">
        <f t="shared" si="4"/>
        <v>1</v>
      </c>
    </row>
    <row r="37" spans="1:15" x14ac:dyDescent="0.3">
      <c r="A37" t="s">
        <v>44</v>
      </c>
      <c r="B37">
        <v>15.9</v>
      </c>
      <c r="C37">
        <v>7.1601999999999997</v>
      </c>
      <c r="D37" s="1">
        <v>7.3600000000000003E-7</v>
      </c>
      <c r="E37">
        <v>200</v>
      </c>
      <c r="G37">
        <v>0</v>
      </c>
      <c r="H37">
        <v>0</v>
      </c>
      <c r="I37">
        <v>0</v>
      </c>
      <c r="J37">
        <v>7.1601999999999997</v>
      </c>
      <c r="K37">
        <f t="shared" si="1"/>
        <v>0</v>
      </c>
      <c r="L37">
        <f t="shared" si="2"/>
        <v>-0.5</v>
      </c>
      <c r="M37">
        <f t="shared" si="3"/>
        <v>-1.5</v>
      </c>
      <c r="N37">
        <v>12.5</v>
      </c>
      <c r="O37">
        <f t="shared" si="4"/>
        <v>2.5</v>
      </c>
    </row>
    <row r="38" spans="1:15" x14ac:dyDescent="0.3">
      <c r="A38" t="s">
        <v>45</v>
      </c>
      <c r="B38">
        <v>15</v>
      </c>
      <c r="C38">
        <v>7.1802999999999999</v>
      </c>
      <c r="D38" s="1">
        <v>7.3529999999999997E-7</v>
      </c>
      <c r="E38">
        <v>200</v>
      </c>
      <c r="G38">
        <v>0</v>
      </c>
      <c r="H38">
        <v>0</v>
      </c>
      <c r="I38">
        <v>0</v>
      </c>
      <c r="J38">
        <v>7.1802999999999999</v>
      </c>
      <c r="K38">
        <f t="shared" si="1"/>
        <v>0</v>
      </c>
      <c r="L38">
        <f t="shared" si="2"/>
        <v>-0.5</v>
      </c>
      <c r="M38">
        <f t="shared" si="3"/>
        <v>3.5</v>
      </c>
      <c r="N38">
        <v>-4.5</v>
      </c>
      <c r="O38">
        <f t="shared" si="4"/>
        <v>-0.9</v>
      </c>
    </row>
    <row r="39" spans="1:15" x14ac:dyDescent="0.3">
      <c r="A39" t="s">
        <v>46</v>
      </c>
      <c r="B39">
        <v>15</v>
      </c>
      <c r="C39">
        <v>7.2032999999999996</v>
      </c>
      <c r="D39" s="1">
        <v>7.3330000000000003E-7</v>
      </c>
      <c r="E39">
        <v>200</v>
      </c>
      <c r="G39">
        <v>0</v>
      </c>
      <c r="H39">
        <v>0</v>
      </c>
      <c r="I39">
        <v>0</v>
      </c>
      <c r="J39">
        <v>7.2032999999999996</v>
      </c>
      <c r="K39">
        <f t="shared" si="1"/>
        <v>0</v>
      </c>
      <c r="L39">
        <f t="shared" si="2"/>
        <v>-1</v>
      </c>
      <c r="M39">
        <f t="shared" si="3"/>
        <v>-8.5</v>
      </c>
      <c r="N39">
        <v>-2.5</v>
      </c>
      <c r="O39">
        <f t="shared" si="4"/>
        <v>-0.5</v>
      </c>
    </row>
    <row r="40" spans="1:15" x14ac:dyDescent="0.3">
      <c r="A40" t="s">
        <v>47</v>
      </c>
      <c r="B40">
        <v>15</v>
      </c>
      <c r="C40">
        <v>7.2222</v>
      </c>
      <c r="D40" s="1">
        <v>7.3239999999999997E-7</v>
      </c>
      <c r="E40">
        <v>200</v>
      </c>
      <c r="G40">
        <v>0</v>
      </c>
      <c r="H40">
        <v>0</v>
      </c>
      <c r="I40">
        <v>0</v>
      </c>
      <c r="J40">
        <v>7.2222</v>
      </c>
      <c r="K40">
        <f t="shared" si="1"/>
        <v>-0.5</v>
      </c>
      <c r="L40">
        <f t="shared" si="2"/>
        <v>-0.5</v>
      </c>
      <c r="M40">
        <f t="shared" si="3"/>
        <v>1.5</v>
      </c>
      <c r="N40">
        <v>8.5</v>
      </c>
      <c r="O40">
        <f t="shared" si="4"/>
        <v>1.7</v>
      </c>
    </row>
    <row r="41" spans="1:15" x14ac:dyDescent="0.3">
      <c r="A41" t="s">
        <v>48</v>
      </c>
      <c r="B41">
        <v>15.9</v>
      </c>
      <c r="C41">
        <v>7.2411000000000003</v>
      </c>
      <c r="D41" s="1">
        <v>7.3099999999999997E-7</v>
      </c>
      <c r="E41">
        <v>200</v>
      </c>
      <c r="G41">
        <v>0</v>
      </c>
      <c r="H41">
        <v>0</v>
      </c>
      <c r="I41">
        <v>0</v>
      </c>
      <c r="J41">
        <v>7.2411000000000003</v>
      </c>
      <c r="K41">
        <f t="shared" si="1"/>
        <v>1</v>
      </c>
      <c r="L41">
        <f t="shared" si="2"/>
        <v>0</v>
      </c>
      <c r="M41">
        <f t="shared" si="3"/>
        <v>-3.5</v>
      </c>
      <c r="N41">
        <v>1.5</v>
      </c>
      <c r="O41">
        <f t="shared" si="4"/>
        <v>0.3</v>
      </c>
    </row>
    <row r="42" spans="1:15" x14ac:dyDescent="0.3">
      <c r="A42" t="s">
        <v>49</v>
      </c>
      <c r="B42">
        <v>15.9</v>
      </c>
      <c r="C42">
        <v>7.2601000000000004</v>
      </c>
      <c r="D42" s="1">
        <v>7.2949999999999996E-7</v>
      </c>
      <c r="E42">
        <v>200</v>
      </c>
      <c r="G42">
        <v>0</v>
      </c>
      <c r="H42">
        <v>0</v>
      </c>
      <c r="I42">
        <v>0</v>
      </c>
      <c r="J42">
        <v>7.2601000000000004</v>
      </c>
      <c r="K42">
        <f t="shared" si="1"/>
        <v>0</v>
      </c>
      <c r="L42">
        <f t="shared" si="2"/>
        <v>-1</v>
      </c>
      <c r="M42">
        <f t="shared" si="3"/>
        <v>7.5</v>
      </c>
      <c r="N42">
        <v>21</v>
      </c>
      <c r="O42">
        <f t="shared" si="4"/>
        <v>4.2</v>
      </c>
    </row>
    <row r="43" spans="1:15" x14ac:dyDescent="0.3">
      <c r="A43" t="s">
        <v>50</v>
      </c>
      <c r="B43">
        <v>15.9</v>
      </c>
      <c r="C43">
        <v>7.2805</v>
      </c>
      <c r="D43" s="1">
        <v>7.2920000000000004E-7</v>
      </c>
      <c r="E43">
        <v>200</v>
      </c>
      <c r="G43">
        <v>0</v>
      </c>
      <c r="H43">
        <v>0</v>
      </c>
      <c r="I43">
        <v>0</v>
      </c>
      <c r="J43">
        <v>7.2805</v>
      </c>
      <c r="K43">
        <f t="shared" si="1"/>
        <v>0.5</v>
      </c>
      <c r="L43">
        <f t="shared" si="2"/>
        <v>2</v>
      </c>
      <c r="M43">
        <f t="shared" si="3"/>
        <v>7</v>
      </c>
      <c r="N43">
        <v>13.5</v>
      </c>
      <c r="O43">
        <f t="shared" si="4"/>
        <v>2.7</v>
      </c>
    </row>
    <row r="44" spans="1:15" x14ac:dyDescent="0.3">
      <c r="A44" t="s">
        <v>51</v>
      </c>
      <c r="B44">
        <v>15.9</v>
      </c>
      <c r="C44">
        <v>7.3003999999999998</v>
      </c>
      <c r="D44" s="1">
        <v>7.2760000000000003E-7</v>
      </c>
      <c r="E44">
        <v>200</v>
      </c>
      <c r="G44">
        <v>0</v>
      </c>
      <c r="H44">
        <v>0</v>
      </c>
      <c r="I44">
        <v>0</v>
      </c>
      <c r="J44">
        <v>7.3003999999999998</v>
      </c>
      <c r="K44">
        <f t="shared" si="1"/>
        <v>-0.5</v>
      </c>
      <c r="L44">
        <f t="shared" si="2"/>
        <v>-1.5</v>
      </c>
      <c r="M44">
        <f t="shared" si="3"/>
        <v>-6</v>
      </c>
      <c r="N44">
        <v>-15</v>
      </c>
      <c r="O44">
        <f t="shared" si="4"/>
        <v>-3</v>
      </c>
    </row>
    <row r="45" spans="1:15" x14ac:dyDescent="0.3">
      <c r="A45" t="s">
        <v>52</v>
      </c>
      <c r="B45">
        <v>15.9</v>
      </c>
      <c r="C45">
        <v>7.3202999999999996</v>
      </c>
      <c r="D45" s="1">
        <v>7.2519999999999996E-7</v>
      </c>
      <c r="E45">
        <v>200</v>
      </c>
      <c r="G45">
        <v>0</v>
      </c>
      <c r="H45">
        <v>0</v>
      </c>
      <c r="I45">
        <v>0</v>
      </c>
      <c r="J45">
        <v>7.3202999999999996</v>
      </c>
      <c r="K45">
        <f t="shared" si="1"/>
        <v>-0.5</v>
      </c>
      <c r="L45">
        <f t="shared" si="2"/>
        <v>-0.5</v>
      </c>
      <c r="M45">
        <f t="shared" si="3"/>
        <v>10</v>
      </c>
      <c r="N45">
        <v>21.5</v>
      </c>
      <c r="O45">
        <f t="shared" si="4"/>
        <v>4.3</v>
      </c>
    </row>
    <row r="46" spans="1:15" x14ac:dyDescent="0.3">
      <c r="A46" t="s">
        <v>53</v>
      </c>
      <c r="B46">
        <v>15.9</v>
      </c>
      <c r="C46">
        <v>7.3387000000000002</v>
      </c>
      <c r="D46" s="1">
        <v>7.2630000000000004E-7</v>
      </c>
      <c r="E46">
        <v>200</v>
      </c>
      <c r="G46">
        <v>0</v>
      </c>
      <c r="H46">
        <v>0</v>
      </c>
      <c r="I46">
        <v>0</v>
      </c>
      <c r="J46">
        <v>7.3387000000000002</v>
      </c>
      <c r="K46">
        <f t="shared" si="1"/>
        <v>0</v>
      </c>
      <c r="L46">
        <f t="shared" si="2"/>
        <v>0.5</v>
      </c>
      <c r="M46">
        <f t="shared" si="3"/>
        <v>15.5</v>
      </c>
      <c r="N46">
        <v>13</v>
      </c>
      <c r="O46">
        <f t="shared" si="4"/>
        <v>2.6</v>
      </c>
    </row>
    <row r="47" spans="1:15" x14ac:dyDescent="0.3">
      <c r="A47" t="s">
        <v>54</v>
      </c>
      <c r="B47">
        <v>15.9</v>
      </c>
      <c r="C47">
        <v>7.3615000000000004</v>
      </c>
      <c r="D47" s="1">
        <v>7.2419999999999999E-7</v>
      </c>
      <c r="E47">
        <v>200</v>
      </c>
      <c r="G47">
        <v>0</v>
      </c>
      <c r="H47">
        <v>0</v>
      </c>
      <c r="I47">
        <v>0</v>
      </c>
      <c r="J47">
        <v>7.3615000000000004</v>
      </c>
      <c r="K47">
        <f t="shared" si="1"/>
        <v>0</v>
      </c>
      <c r="L47">
        <f t="shared" si="2"/>
        <v>-1</v>
      </c>
      <c r="M47">
        <f t="shared" si="3"/>
        <v>1.5</v>
      </c>
      <c r="N47">
        <v>4.5</v>
      </c>
      <c r="O47">
        <f t="shared" si="4"/>
        <v>0.9</v>
      </c>
    </row>
    <row r="48" spans="1:15" x14ac:dyDescent="0.3">
      <c r="A48" t="s">
        <v>55</v>
      </c>
      <c r="B48">
        <v>15.9</v>
      </c>
      <c r="C48">
        <v>7.3807999999999998</v>
      </c>
      <c r="D48" s="1">
        <v>7.2350000000000004E-7</v>
      </c>
      <c r="E48">
        <v>200</v>
      </c>
      <c r="G48">
        <v>0</v>
      </c>
      <c r="H48">
        <v>0</v>
      </c>
      <c r="I48">
        <v>0</v>
      </c>
      <c r="J48">
        <v>7.3807999999999998</v>
      </c>
      <c r="K48">
        <f t="shared" si="1"/>
        <v>0</v>
      </c>
      <c r="L48">
        <f t="shared" si="2"/>
        <v>0</v>
      </c>
      <c r="M48">
        <f t="shared" si="3"/>
        <v>6.5</v>
      </c>
      <c r="N48">
        <v>14</v>
      </c>
      <c r="O48">
        <f t="shared" si="4"/>
        <v>2.8</v>
      </c>
    </row>
    <row r="49" spans="1:15" x14ac:dyDescent="0.3">
      <c r="A49" t="s">
        <v>56</v>
      </c>
      <c r="B49">
        <v>16</v>
      </c>
      <c r="C49">
        <v>7.4008000000000003</v>
      </c>
      <c r="D49" s="1">
        <v>7.2340000000000003E-7</v>
      </c>
      <c r="E49">
        <v>200</v>
      </c>
      <c r="G49">
        <v>0</v>
      </c>
      <c r="H49">
        <v>0</v>
      </c>
      <c r="I49">
        <v>0</v>
      </c>
      <c r="J49">
        <v>7.4008000000000003</v>
      </c>
      <c r="K49">
        <f t="shared" si="1"/>
        <v>1</v>
      </c>
      <c r="L49">
        <f t="shared" si="2"/>
        <v>-0.5</v>
      </c>
      <c r="M49">
        <f t="shared" si="3"/>
        <v>5.5</v>
      </c>
      <c r="N49">
        <v>-3.5</v>
      </c>
      <c r="O49">
        <f t="shared" si="4"/>
        <v>-0.7</v>
      </c>
    </row>
    <row r="50" spans="1:15" x14ac:dyDescent="0.3">
      <c r="A50" t="s">
        <v>57</v>
      </c>
      <c r="B50">
        <v>15</v>
      </c>
      <c r="C50">
        <v>7.4211999999999998</v>
      </c>
      <c r="D50" s="1">
        <v>7.215E-7</v>
      </c>
      <c r="E50">
        <v>200</v>
      </c>
      <c r="G50">
        <v>0</v>
      </c>
      <c r="H50">
        <v>0</v>
      </c>
      <c r="I50">
        <v>0</v>
      </c>
      <c r="J50">
        <v>7.4211999999999998</v>
      </c>
      <c r="K50">
        <f t="shared" si="1"/>
        <v>0</v>
      </c>
      <c r="L50">
        <f t="shared" si="2"/>
        <v>1.5</v>
      </c>
      <c r="M50">
        <f t="shared" si="3"/>
        <v>10</v>
      </c>
      <c r="N50">
        <v>15</v>
      </c>
      <c r="O50">
        <f t="shared" si="4"/>
        <v>3</v>
      </c>
    </row>
    <row r="51" spans="1:15" x14ac:dyDescent="0.3">
      <c r="A51" t="s">
        <v>58</v>
      </c>
      <c r="B51">
        <v>15.9</v>
      </c>
      <c r="C51">
        <v>7.4427000000000003</v>
      </c>
      <c r="D51" s="1">
        <v>7.1930000000000004E-7</v>
      </c>
      <c r="E51">
        <v>200</v>
      </c>
      <c r="G51">
        <v>0</v>
      </c>
      <c r="H51">
        <v>0</v>
      </c>
      <c r="I51">
        <v>0</v>
      </c>
      <c r="J51">
        <v>7.4427000000000003</v>
      </c>
      <c r="K51">
        <f t="shared" si="1"/>
        <v>-0.5</v>
      </c>
      <c r="L51">
        <f t="shared" si="2"/>
        <v>0</v>
      </c>
      <c r="M51">
        <f t="shared" si="3"/>
        <v>-4.5</v>
      </c>
      <c r="N51">
        <v>-10</v>
      </c>
      <c r="O51">
        <f t="shared" si="4"/>
        <v>-2</v>
      </c>
    </row>
    <row r="52" spans="1:15" x14ac:dyDescent="0.3">
      <c r="A52" t="s">
        <v>59</v>
      </c>
      <c r="B52">
        <v>15.9</v>
      </c>
      <c r="C52">
        <v>7.4602000000000004</v>
      </c>
      <c r="D52" s="1">
        <v>7.2170000000000001E-7</v>
      </c>
      <c r="E52">
        <v>200</v>
      </c>
      <c r="G52">
        <v>0</v>
      </c>
      <c r="H52">
        <v>0</v>
      </c>
      <c r="I52">
        <v>0</v>
      </c>
      <c r="J52">
        <v>7.4602000000000004</v>
      </c>
      <c r="K52">
        <f t="shared" si="1"/>
        <v>-0.5</v>
      </c>
      <c r="L52">
        <f t="shared" si="2"/>
        <v>-0.5</v>
      </c>
      <c r="M52">
        <f t="shared" si="3"/>
        <v>11.5</v>
      </c>
      <c r="N52">
        <v>2.5</v>
      </c>
      <c r="O52">
        <f t="shared" si="4"/>
        <v>0.5</v>
      </c>
    </row>
    <row r="53" spans="1:15" x14ac:dyDescent="0.3">
      <c r="A53" t="s">
        <v>60</v>
      </c>
      <c r="B53">
        <v>15.9</v>
      </c>
      <c r="C53">
        <v>7.4817</v>
      </c>
      <c r="D53" s="1">
        <v>7.1900000000000002E-7</v>
      </c>
      <c r="E53">
        <v>200</v>
      </c>
      <c r="G53">
        <v>0</v>
      </c>
      <c r="H53">
        <v>0</v>
      </c>
      <c r="I53">
        <v>0</v>
      </c>
      <c r="J53">
        <v>7.4817</v>
      </c>
      <c r="K53">
        <f t="shared" si="1"/>
        <v>0</v>
      </c>
      <c r="L53">
        <f t="shared" si="2"/>
        <v>0.5</v>
      </c>
      <c r="M53">
        <f t="shared" si="3"/>
        <v>1.5</v>
      </c>
      <c r="N53">
        <v>8</v>
      </c>
      <c r="O53">
        <f t="shared" si="4"/>
        <v>1.6</v>
      </c>
    </row>
    <row r="54" spans="1:15" x14ac:dyDescent="0.3">
      <c r="A54" t="s">
        <v>61</v>
      </c>
      <c r="B54">
        <v>15.9</v>
      </c>
      <c r="C54">
        <v>7.5004</v>
      </c>
      <c r="D54" s="1">
        <v>7.1959999999999996E-7</v>
      </c>
      <c r="E54">
        <v>200</v>
      </c>
      <c r="G54">
        <v>0</v>
      </c>
      <c r="H54">
        <v>0</v>
      </c>
      <c r="I54">
        <v>0</v>
      </c>
      <c r="J54">
        <v>7.5004</v>
      </c>
      <c r="K54">
        <f t="shared" si="1"/>
        <v>0</v>
      </c>
      <c r="L54">
        <f t="shared" si="2"/>
        <v>0</v>
      </c>
      <c r="M54">
        <f t="shared" si="3"/>
        <v>5.5</v>
      </c>
      <c r="N54">
        <v>2</v>
      </c>
      <c r="O54">
        <f t="shared" si="4"/>
        <v>0.4</v>
      </c>
    </row>
    <row r="55" spans="1:15" x14ac:dyDescent="0.3">
      <c r="A55" t="s">
        <v>62</v>
      </c>
      <c r="B55">
        <v>15.9</v>
      </c>
      <c r="C55">
        <v>7.5202</v>
      </c>
      <c r="D55" s="1">
        <v>7.173E-7</v>
      </c>
      <c r="E55">
        <v>200</v>
      </c>
      <c r="G55">
        <v>0</v>
      </c>
      <c r="H55">
        <v>0</v>
      </c>
      <c r="I55">
        <v>0</v>
      </c>
      <c r="J55">
        <v>7.5202</v>
      </c>
      <c r="K55">
        <f t="shared" si="1"/>
        <v>-0.5</v>
      </c>
      <c r="L55">
        <f t="shared" si="2"/>
        <v>-0.5</v>
      </c>
      <c r="M55">
        <f t="shared" si="3"/>
        <v>7</v>
      </c>
      <c r="N55">
        <v>14.5</v>
      </c>
      <c r="O55">
        <f t="shared" si="4"/>
        <v>2.9</v>
      </c>
    </row>
    <row r="56" spans="1:15" x14ac:dyDescent="0.3">
      <c r="A56" t="s">
        <v>63</v>
      </c>
      <c r="B56">
        <v>15</v>
      </c>
      <c r="C56">
        <v>7.5426000000000002</v>
      </c>
      <c r="D56" s="1">
        <v>7.1610000000000001E-7</v>
      </c>
      <c r="E56">
        <v>200</v>
      </c>
      <c r="G56">
        <v>0</v>
      </c>
      <c r="H56">
        <v>0</v>
      </c>
      <c r="I56">
        <v>1</v>
      </c>
      <c r="J56">
        <v>7.5426000000000002</v>
      </c>
      <c r="K56">
        <f t="shared" si="1"/>
        <v>0</v>
      </c>
      <c r="L56">
        <f t="shared" si="2"/>
        <v>0</v>
      </c>
      <c r="M56">
        <f t="shared" si="3"/>
        <v>-10.5</v>
      </c>
      <c r="N56">
        <v>-2.5</v>
      </c>
      <c r="O56">
        <f t="shared" si="4"/>
        <v>-0.5</v>
      </c>
    </row>
    <row r="57" spans="1:15" x14ac:dyDescent="0.3">
      <c r="A57" t="s">
        <v>64</v>
      </c>
      <c r="B57">
        <v>15.9</v>
      </c>
      <c r="C57">
        <v>7.5609999999999999</v>
      </c>
      <c r="D57" s="1">
        <v>7.1630000000000003E-7</v>
      </c>
      <c r="E57">
        <v>200</v>
      </c>
      <c r="G57">
        <v>0</v>
      </c>
      <c r="H57">
        <v>0</v>
      </c>
      <c r="I57">
        <v>0</v>
      </c>
      <c r="J57">
        <v>7.5609999999999999</v>
      </c>
      <c r="K57">
        <f t="shared" si="1"/>
        <v>-0.5</v>
      </c>
      <c r="L57">
        <f t="shared" si="2"/>
        <v>0.5</v>
      </c>
      <c r="M57">
        <f t="shared" si="3"/>
        <v>-7.5</v>
      </c>
      <c r="N57">
        <v>-1.5</v>
      </c>
      <c r="O57">
        <f t="shared" si="4"/>
        <v>-0.3</v>
      </c>
    </row>
    <row r="58" spans="1:15" x14ac:dyDescent="0.3">
      <c r="A58" t="s">
        <v>65</v>
      </c>
      <c r="B58">
        <v>15</v>
      </c>
      <c r="C58">
        <v>7.5808</v>
      </c>
      <c r="D58" s="1">
        <v>7.1480000000000002E-7</v>
      </c>
      <c r="E58">
        <v>200</v>
      </c>
      <c r="G58">
        <v>0</v>
      </c>
      <c r="H58">
        <v>0</v>
      </c>
      <c r="I58">
        <v>0</v>
      </c>
      <c r="J58">
        <v>7.5808</v>
      </c>
      <c r="K58">
        <f t="shared" si="1"/>
        <v>0</v>
      </c>
      <c r="L58">
        <f t="shared" si="2"/>
        <v>2</v>
      </c>
      <c r="M58">
        <f t="shared" si="3"/>
        <v>8.5</v>
      </c>
      <c r="N58">
        <v>1</v>
      </c>
      <c r="O58">
        <f t="shared" si="4"/>
        <v>0.2</v>
      </c>
    </row>
    <row r="59" spans="1:15" x14ac:dyDescent="0.3">
      <c r="A59" t="s">
        <v>66</v>
      </c>
      <c r="B59">
        <v>15</v>
      </c>
      <c r="C59">
        <v>7.5997000000000003</v>
      </c>
      <c r="D59" s="1">
        <v>7.1340000000000002E-7</v>
      </c>
      <c r="E59">
        <v>200</v>
      </c>
      <c r="G59">
        <v>0</v>
      </c>
      <c r="H59">
        <v>0</v>
      </c>
      <c r="I59">
        <v>0</v>
      </c>
      <c r="J59">
        <v>7.5997000000000003</v>
      </c>
      <c r="K59">
        <f t="shared" si="1"/>
        <v>0</v>
      </c>
      <c r="L59">
        <f t="shared" si="2"/>
        <v>0.5</v>
      </c>
      <c r="M59">
        <f t="shared" si="3"/>
        <v>0.5</v>
      </c>
      <c r="N59">
        <v>6</v>
      </c>
      <c r="O59">
        <f t="shared" si="4"/>
        <v>1.2</v>
      </c>
    </row>
    <row r="60" spans="1:15" x14ac:dyDescent="0.3">
      <c r="A60" t="s">
        <v>67</v>
      </c>
      <c r="B60">
        <v>15.9</v>
      </c>
      <c r="C60">
        <v>7.6177000000000001</v>
      </c>
      <c r="D60" s="1">
        <v>7.1279999999999998E-7</v>
      </c>
      <c r="E60">
        <v>200</v>
      </c>
      <c r="G60">
        <v>0</v>
      </c>
      <c r="H60">
        <v>0</v>
      </c>
      <c r="I60">
        <v>1</v>
      </c>
      <c r="J60">
        <v>7.6177000000000001</v>
      </c>
      <c r="K60">
        <f t="shared" si="1"/>
        <v>-0.5</v>
      </c>
      <c r="L60">
        <f t="shared" si="2"/>
        <v>0.5</v>
      </c>
      <c r="M60">
        <f t="shared" si="3"/>
        <v>0</v>
      </c>
      <c r="N60">
        <v>16</v>
      </c>
      <c r="O60">
        <f t="shared" si="4"/>
        <v>3.2</v>
      </c>
    </row>
    <row r="61" spans="1:15" x14ac:dyDescent="0.3">
      <c r="A61" t="s">
        <v>68</v>
      </c>
      <c r="B61">
        <v>15.9</v>
      </c>
      <c r="C61">
        <v>7.6391999999999998</v>
      </c>
      <c r="D61" s="1">
        <v>7.1159999999999999E-7</v>
      </c>
      <c r="E61">
        <v>200</v>
      </c>
      <c r="G61">
        <v>0</v>
      </c>
      <c r="H61">
        <v>2</v>
      </c>
      <c r="I61">
        <v>2</v>
      </c>
      <c r="J61">
        <v>7.6391999999999998</v>
      </c>
      <c r="K61">
        <f t="shared" si="1"/>
        <v>-1</v>
      </c>
      <c r="L61">
        <f t="shared" si="2"/>
        <v>1</v>
      </c>
      <c r="M61">
        <f t="shared" si="3"/>
        <v>3.5</v>
      </c>
      <c r="N61">
        <v>37</v>
      </c>
      <c r="O61">
        <f t="shared" si="4"/>
        <v>7.4</v>
      </c>
    </row>
    <row r="62" spans="1:15" x14ac:dyDescent="0.3">
      <c r="A62" t="s">
        <v>69</v>
      </c>
      <c r="B62">
        <v>15.9</v>
      </c>
      <c r="C62">
        <v>7.6601999999999997</v>
      </c>
      <c r="D62" s="1">
        <v>7.1040000000000001E-7</v>
      </c>
      <c r="E62">
        <v>200</v>
      </c>
      <c r="G62">
        <v>1</v>
      </c>
      <c r="H62">
        <v>0</v>
      </c>
      <c r="I62">
        <v>1</v>
      </c>
      <c r="J62">
        <v>7.6601999999999997</v>
      </c>
      <c r="K62">
        <f t="shared" si="1"/>
        <v>1</v>
      </c>
      <c r="L62">
        <f t="shared" si="2"/>
        <v>0</v>
      </c>
      <c r="M62">
        <f t="shared" si="3"/>
        <v>15</v>
      </c>
      <c r="N62">
        <v>15.5</v>
      </c>
      <c r="O62">
        <f t="shared" si="4"/>
        <v>3.1</v>
      </c>
    </row>
    <row r="63" spans="1:15" x14ac:dyDescent="0.3">
      <c r="A63" t="s">
        <v>70</v>
      </c>
      <c r="B63">
        <v>16</v>
      </c>
      <c r="C63">
        <v>7.6782000000000004</v>
      </c>
      <c r="D63" s="1">
        <v>7.1080000000000004E-7</v>
      </c>
      <c r="E63">
        <v>200</v>
      </c>
      <c r="G63">
        <v>0</v>
      </c>
      <c r="H63">
        <v>0</v>
      </c>
      <c r="I63">
        <v>0</v>
      </c>
      <c r="J63">
        <v>7.6782000000000004</v>
      </c>
      <c r="K63">
        <f t="shared" si="1"/>
        <v>1</v>
      </c>
      <c r="L63">
        <f t="shared" si="2"/>
        <v>0</v>
      </c>
      <c r="M63">
        <f t="shared" si="3"/>
        <v>-1.5</v>
      </c>
      <c r="N63">
        <v>-19</v>
      </c>
      <c r="O63">
        <f t="shared" si="4"/>
        <v>-3.8</v>
      </c>
    </row>
    <row r="64" spans="1:15" x14ac:dyDescent="0.3">
      <c r="A64" t="s">
        <v>71</v>
      </c>
      <c r="B64">
        <v>15</v>
      </c>
      <c r="C64">
        <v>7.7000999999999999</v>
      </c>
      <c r="D64" s="1">
        <v>7.0739999999999999E-7</v>
      </c>
      <c r="E64">
        <v>200</v>
      </c>
      <c r="G64">
        <v>0</v>
      </c>
      <c r="H64">
        <v>1</v>
      </c>
      <c r="I64">
        <v>2</v>
      </c>
      <c r="J64">
        <v>7.7000999999999999</v>
      </c>
      <c r="K64">
        <f t="shared" si="1"/>
        <v>0</v>
      </c>
      <c r="L64">
        <f t="shared" si="2"/>
        <v>3</v>
      </c>
      <c r="M64">
        <f t="shared" si="3"/>
        <v>13</v>
      </c>
      <c r="N64">
        <v>43</v>
      </c>
      <c r="O64">
        <f t="shared" si="4"/>
        <v>8.6</v>
      </c>
    </row>
    <row r="65" spans="1:15" x14ac:dyDescent="0.3">
      <c r="A65" t="s">
        <v>72</v>
      </c>
      <c r="B65">
        <v>15.9</v>
      </c>
      <c r="C65">
        <v>7.7217000000000002</v>
      </c>
      <c r="D65" s="1">
        <v>7.0879999999999999E-7</v>
      </c>
      <c r="E65">
        <v>200</v>
      </c>
      <c r="G65">
        <v>0</v>
      </c>
      <c r="H65">
        <v>4</v>
      </c>
      <c r="I65">
        <v>4</v>
      </c>
      <c r="J65">
        <v>7.7217000000000002</v>
      </c>
      <c r="K65">
        <f t="shared" si="1"/>
        <v>1</v>
      </c>
      <c r="L65">
        <f t="shared" si="2"/>
        <v>5</v>
      </c>
      <c r="M65">
        <f t="shared" si="3"/>
        <v>5</v>
      </c>
      <c r="N65">
        <v>25</v>
      </c>
      <c r="O65">
        <f t="shared" si="4"/>
        <v>5</v>
      </c>
    </row>
    <row r="66" spans="1:15" x14ac:dyDescent="0.3">
      <c r="A66" t="s">
        <v>73</v>
      </c>
      <c r="B66">
        <v>15.9</v>
      </c>
      <c r="C66">
        <v>7.7385000000000002</v>
      </c>
      <c r="D66" s="1">
        <v>7.0660000000000004E-7</v>
      </c>
      <c r="E66">
        <v>200</v>
      </c>
      <c r="G66">
        <v>0</v>
      </c>
      <c r="H66">
        <v>1</v>
      </c>
      <c r="I66">
        <v>2</v>
      </c>
      <c r="J66">
        <v>7.7385000000000002</v>
      </c>
      <c r="K66">
        <f t="shared" si="1"/>
        <v>0</v>
      </c>
      <c r="L66">
        <f t="shared" si="2"/>
        <v>4</v>
      </c>
      <c r="M66">
        <f t="shared" si="3"/>
        <v>-1</v>
      </c>
      <c r="N66">
        <v>15.5</v>
      </c>
      <c r="O66">
        <f t="shared" si="4"/>
        <v>3.1</v>
      </c>
    </row>
    <row r="67" spans="1:15" x14ac:dyDescent="0.3">
      <c r="A67" t="s">
        <v>74</v>
      </c>
      <c r="B67">
        <v>15</v>
      </c>
      <c r="C67">
        <v>7.7591000000000001</v>
      </c>
      <c r="D67" s="1">
        <v>7.0679999999999995E-7</v>
      </c>
      <c r="E67">
        <v>200</v>
      </c>
      <c r="G67">
        <v>0</v>
      </c>
      <c r="H67">
        <v>1</v>
      </c>
      <c r="I67">
        <v>1</v>
      </c>
      <c r="J67">
        <v>7.7591000000000001</v>
      </c>
      <c r="K67">
        <f t="shared" si="1"/>
        <v>1.5</v>
      </c>
      <c r="L67">
        <f t="shared" si="2"/>
        <v>2</v>
      </c>
      <c r="M67">
        <f t="shared" si="3"/>
        <v>6</v>
      </c>
      <c r="N67">
        <v>57.5</v>
      </c>
      <c r="O67">
        <f t="shared" si="4"/>
        <v>11.5</v>
      </c>
    </row>
    <row r="68" spans="1:15" x14ac:dyDescent="0.3">
      <c r="A68" t="s">
        <v>75</v>
      </c>
      <c r="B68">
        <v>15.9</v>
      </c>
      <c r="C68">
        <v>7.7793999999999999</v>
      </c>
      <c r="D68" s="1">
        <v>7.0559999999999997E-7</v>
      </c>
      <c r="E68">
        <v>200</v>
      </c>
      <c r="G68">
        <v>0</v>
      </c>
      <c r="H68">
        <v>0</v>
      </c>
      <c r="I68">
        <v>0.5</v>
      </c>
      <c r="J68">
        <v>7.7793999999999999</v>
      </c>
      <c r="K68">
        <f t="shared" si="1"/>
        <v>2.5</v>
      </c>
      <c r="L68">
        <f t="shared" si="2"/>
        <v>2</v>
      </c>
      <c r="M68">
        <f t="shared" si="3"/>
        <v>0.5</v>
      </c>
      <c r="N68">
        <v>15.5</v>
      </c>
      <c r="O68">
        <f t="shared" si="4"/>
        <v>3.1</v>
      </c>
    </row>
    <row r="69" spans="1:15" x14ac:dyDescent="0.3">
      <c r="A69" t="s">
        <v>76</v>
      </c>
      <c r="B69">
        <v>15.9</v>
      </c>
      <c r="C69">
        <v>7.7991000000000001</v>
      </c>
      <c r="D69" s="1">
        <v>7.0549999999999996E-7</v>
      </c>
      <c r="E69">
        <v>200</v>
      </c>
      <c r="G69">
        <v>-0.5</v>
      </c>
      <c r="H69">
        <v>1</v>
      </c>
      <c r="I69">
        <v>2.5</v>
      </c>
      <c r="J69">
        <v>7.7991000000000001</v>
      </c>
      <c r="K69">
        <f t="shared" ref="K69:K129" si="5">G69+G195+G321+G447+G573+G699+G825+G951+G1077+G1203</f>
        <v>1</v>
      </c>
      <c r="L69">
        <f t="shared" ref="L69:L129" si="6">H69+H195+H321+H447+H573+H699+H825+H951+H1077+H1203</f>
        <v>2.5</v>
      </c>
      <c r="M69">
        <f t="shared" ref="M69:M129" si="7">I69+I195+I321+I447+I573+I699+I825+I951+I1077+I1203</f>
        <v>5</v>
      </c>
      <c r="N69">
        <v>54</v>
      </c>
      <c r="O69">
        <f t="shared" ref="O69:O129" si="8">N69/5</f>
        <v>10.8</v>
      </c>
    </row>
    <row r="70" spans="1:15" x14ac:dyDescent="0.3">
      <c r="A70" t="s">
        <v>77</v>
      </c>
      <c r="B70">
        <v>15.9</v>
      </c>
      <c r="C70">
        <v>7.8201000000000001</v>
      </c>
      <c r="D70" s="1">
        <v>7.0299999999999998E-7</v>
      </c>
      <c r="E70">
        <v>200</v>
      </c>
      <c r="G70">
        <v>2</v>
      </c>
      <c r="H70">
        <v>2</v>
      </c>
      <c r="I70">
        <v>7</v>
      </c>
      <c r="J70">
        <v>7.8201000000000001</v>
      </c>
      <c r="K70">
        <f t="shared" si="5"/>
        <v>2</v>
      </c>
      <c r="L70">
        <f t="shared" si="6"/>
        <v>4.5</v>
      </c>
      <c r="M70">
        <f t="shared" si="7"/>
        <v>15</v>
      </c>
      <c r="N70">
        <v>52.5</v>
      </c>
      <c r="O70">
        <f t="shared" si="8"/>
        <v>10.5</v>
      </c>
    </row>
    <row r="71" spans="1:15" x14ac:dyDescent="0.3">
      <c r="A71" t="s">
        <v>78</v>
      </c>
      <c r="B71">
        <v>16.100000000000001</v>
      </c>
      <c r="C71">
        <v>7.8385999999999996</v>
      </c>
      <c r="D71" s="1">
        <v>7.0220000000000003E-7</v>
      </c>
      <c r="E71">
        <v>200</v>
      </c>
      <c r="G71">
        <v>0</v>
      </c>
      <c r="H71">
        <v>1</v>
      </c>
      <c r="I71">
        <v>4</v>
      </c>
      <c r="J71">
        <v>7.8385999999999996</v>
      </c>
      <c r="K71">
        <f t="shared" si="5"/>
        <v>4</v>
      </c>
      <c r="L71">
        <f t="shared" si="6"/>
        <v>4.5</v>
      </c>
      <c r="M71">
        <f t="shared" si="7"/>
        <v>19</v>
      </c>
      <c r="N71">
        <v>57</v>
      </c>
      <c r="O71">
        <f t="shared" si="8"/>
        <v>11.4</v>
      </c>
    </row>
    <row r="72" spans="1:15" x14ac:dyDescent="0.3">
      <c r="A72" t="s">
        <v>79</v>
      </c>
      <c r="B72">
        <v>15.9</v>
      </c>
      <c r="C72">
        <v>7.8621999999999996</v>
      </c>
      <c r="D72" s="1">
        <v>7.0250000000000005E-7</v>
      </c>
      <c r="E72">
        <v>200</v>
      </c>
      <c r="G72">
        <v>0</v>
      </c>
      <c r="H72">
        <v>2</v>
      </c>
      <c r="I72">
        <v>5</v>
      </c>
      <c r="J72">
        <v>7.8621999999999996</v>
      </c>
      <c r="K72">
        <f t="shared" si="5"/>
        <v>0.5</v>
      </c>
      <c r="L72">
        <f t="shared" si="6"/>
        <v>4</v>
      </c>
      <c r="M72">
        <f t="shared" si="7"/>
        <v>-2</v>
      </c>
      <c r="N72">
        <v>38</v>
      </c>
      <c r="O72">
        <f t="shared" si="8"/>
        <v>7.6</v>
      </c>
    </row>
    <row r="73" spans="1:15" x14ac:dyDescent="0.3">
      <c r="A73" t="s">
        <v>80</v>
      </c>
      <c r="B73">
        <v>15</v>
      </c>
      <c r="C73">
        <v>7.8804999999999996</v>
      </c>
      <c r="D73" s="1">
        <v>7.0119999999999995E-7</v>
      </c>
      <c r="E73">
        <v>200</v>
      </c>
      <c r="G73">
        <v>1</v>
      </c>
      <c r="H73">
        <v>3</v>
      </c>
      <c r="I73">
        <v>7</v>
      </c>
      <c r="J73">
        <v>7.8804999999999996</v>
      </c>
      <c r="K73">
        <f t="shared" si="5"/>
        <v>2</v>
      </c>
      <c r="L73">
        <f t="shared" si="6"/>
        <v>5</v>
      </c>
      <c r="M73">
        <f t="shared" si="7"/>
        <v>15.5</v>
      </c>
      <c r="N73">
        <v>77.5</v>
      </c>
      <c r="O73">
        <f t="shared" si="8"/>
        <v>15.5</v>
      </c>
    </row>
    <row r="74" spans="1:15" x14ac:dyDescent="0.3">
      <c r="A74" t="s">
        <v>81</v>
      </c>
      <c r="B74">
        <v>15.9</v>
      </c>
      <c r="C74">
        <v>7.9001999999999999</v>
      </c>
      <c r="D74" s="1">
        <v>6.9970000000000005E-7</v>
      </c>
      <c r="E74">
        <v>200</v>
      </c>
      <c r="G74">
        <v>0</v>
      </c>
      <c r="H74">
        <v>1</v>
      </c>
      <c r="I74">
        <v>4</v>
      </c>
      <c r="J74">
        <v>7.9001999999999999</v>
      </c>
      <c r="K74">
        <f t="shared" si="5"/>
        <v>0</v>
      </c>
      <c r="L74">
        <f t="shared" si="6"/>
        <v>3</v>
      </c>
      <c r="M74">
        <f t="shared" si="7"/>
        <v>17.5</v>
      </c>
      <c r="N74">
        <v>75.5</v>
      </c>
      <c r="O74">
        <f t="shared" si="8"/>
        <v>15.1</v>
      </c>
    </row>
    <row r="75" spans="1:15" x14ac:dyDescent="0.3">
      <c r="A75" t="s">
        <v>82</v>
      </c>
      <c r="B75">
        <v>15.9</v>
      </c>
      <c r="C75">
        <v>7.9181999999999997</v>
      </c>
      <c r="D75" s="1">
        <v>6.99E-7</v>
      </c>
      <c r="E75">
        <v>200</v>
      </c>
      <c r="G75">
        <v>1</v>
      </c>
      <c r="H75">
        <v>4</v>
      </c>
      <c r="I75">
        <v>7</v>
      </c>
      <c r="J75">
        <v>7.9181999999999997</v>
      </c>
      <c r="K75">
        <f t="shared" si="5"/>
        <v>1.5</v>
      </c>
      <c r="L75">
        <f t="shared" si="6"/>
        <v>8.5</v>
      </c>
      <c r="M75">
        <f t="shared" si="7"/>
        <v>20</v>
      </c>
      <c r="N75">
        <v>74.5</v>
      </c>
      <c r="O75">
        <f t="shared" si="8"/>
        <v>14.9</v>
      </c>
    </row>
    <row r="76" spans="1:15" x14ac:dyDescent="0.3">
      <c r="A76" t="s">
        <v>83</v>
      </c>
      <c r="B76">
        <v>15.9</v>
      </c>
      <c r="C76">
        <v>7.9421999999999997</v>
      </c>
      <c r="D76" s="1">
        <v>6.9940000000000003E-7</v>
      </c>
      <c r="E76">
        <v>200</v>
      </c>
      <c r="G76">
        <v>0</v>
      </c>
      <c r="H76">
        <v>0</v>
      </c>
      <c r="I76">
        <v>8</v>
      </c>
      <c r="J76">
        <v>7.9421999999999997</v>
      </c>
      <c r="K76">
        <f t="shared" si="5"/>
        <v>3</v>
      </c>
      <c r="L76">
        <f t="shared" si="6"/>
        <v>2.5</v>
      </c>
      <c r="M76">
        <f t="shared" si="7"/>
        <v>41</v>
      </c>
      <c r="N76">
        <v>108.5</v>
      </c>
      <c r="O76">
        <f t="shared" si="8"/>
        <v>21.7</v>
      </c>
    </row>
    <row r="77" spans="1:15" x14ac:dyDescent="0.3">
      <c r="A77" t="s">
        <v>84</v>
      </c>
      <c r="B77">
        <v>15.9</v>
      </c>
      <c r="C77">
        <v>7.9607999999999999</v>
      </c>
      <c r="D77" s="1">
        <v>6.9859999999999997E-7</v>
      </c>
      <c r="E77">
        <v>200</v>
      </c>
      <c r="G77">
        <v>2</v>
      </c>
      <c r="H77">
        <v>2</v>
      </c>
      <c r="I77">
        <v>8</v>
      </c>
      <c r="J77">
        <v>7.9607999999999999</v>
      </c>
      <c r="K77">
        <f t="shared" si="5"/>
        <v>4</v>
      </c>
      <c r="L77">
        <f t="shared" si="6"/>
        <v>2</v>
      </c>
      <c r="M77">
        <f t="shared" si="7"/>
        <v>24.5</v>
      </c>
      <c r="N77">
        <v>74</v>
      </c>
      <c r="O77">
        <f t="shared" si="8"/>
        <v>14.8</v>
      </c>
    </row>
    <row r="78" spans="1:15" x14ac:dyDescent="0.3">
      <c r="A78" t="s">
        <v>85</v>
      </c>
      <c r="B78">
        <v>15.9</v>
      </c>
      <c r="C78">
        <v>7.9786000000000001</v>
      </c>
      <c r="D78" s="1">
        <v>6.9869999999999998E-7</v>
      </c>
      <c r="E78">
        <v>200</v>
      </c>
      <c r="G78">
        <v>1</v>
      </c>
      <c r="H78">
        <v>3</v>
      </c>
      <c r="I78">
        <v>6</v>
      </c>
      <c r="J78">
        <v>7.9786000000000001</v>
      </c>
      <c r="K78">
        <f t="shared" si="5"/>
        <v>4</v>
      </c>
      <c r="L78">
        <f t="shared" si="6"/>
        <v>5</v>
      </c>
      <c r="M78">
        <f t="shared" si="7"/>
        <v>17</v>
      </c>
      <c r="N78">
        <v>69</v>
      </c>
      <c r="O78">
        <f t="shared" si="8"/>
        <v>13.8</v>
      </c>
    </row>
    <row r="79" spans="1:15" x14ac:dyDescent="0.3">
      <c r="A79" t="s">
        <v>86</v>
      </c>
      <c r="B79">
        <v>16</v>
      </c>
      <c r="C79">
        <v>8.0012000000000008</v>
      </c>
      <c r="D79" s="1">
        <v>6.9660000000000003E-7</v>
      </c>
      <c r="E79">
        <v>200</v>
      </c>
      <c r="G79">
        <v>0</v>
      </c>
      <c r="H79">
        <v>1</v>
      </c>
      <c r="I79">
        <v>3.5</v>
      </c>
      <c r="J79">
        <v>8.0012000000000008</v>
      </c>
      <c r="K79">
        <f t="shared" si="5"/>
        <v>2.5</v>
      </c>
      <c r="L79">
        <f t="shared" si="6"/>
        <v>3.5</v>
      </c>
      <c r="M79">
        <f t="shared" si="7"/>
        <v>10.5</v>
      </c>
      <c r="N79">
        <v>83</v>
      </c>
      <c r="O79">
        <f t="shared" si="8"/>
        <v>16.600000000000001</v>
      </c>
    </row>
    <row r="80" spans="1:15" x14ac:dyDescent="0.3">
      <c r="A80" t="s">
        <v>87</v>
      </c>
      <c r="B80">
        <v>15.9</v>
      </c>
      <c r="C80">
        <v>8.0196000000000005</v>
      </c>
      <c r="D80" s="1">
        <v>6.9459999999999999E-7</v>
      </c>
      <c r="E80">
        <v>200</v>
      </c>
      <c r="G80">
        <v>0</v>
      </c>
      <c r="H80">
        <v>2</v>
      </c>
      <c r="I80">
        <v>7</v>
      </c>
      <c r="J80">
        <v>8.0196000000000005</v>
      </c>
      <c r="K80">
        <f t="shared" si="5"/>
        <v>0.5</v>
      </c>
      <c r="L80">
        <f t="shared" si="6"/>
        <v>6.5</v>
      </c>
      <c r="M80">
        <f t="shared" si="7"/>
        <v>15.5</v>
      </c>
      <c r="N80">
        <v>65.5</v>
      </c>
      <c r="O80">
        <f t="shared" si="8"/>
        <v>13.1</v>
      </c>
    </row>
    <row r="81" spans="1:15" x14ac:dyDescent="0.3">
      <c r="A81" t="s">
        <v>88</v>
      </c>
      <c r="B81">
        <v>15.9</v>
      </c>
      <c r="C81">
        <v>8.0425000000000004</v>
      </c>
      <c r="D81" s="1">
        <v>6.9559999999999996E-7</v>
      </c>
      <c r="E81">
        <v>200</v>
      </c>
      <c r="G81">
        <v>2</v>
      </c>
      <c r="H81">
        <v>2</v>
      </c>
      <c r="I81">
        <v>10</v>
      </c>
      <c r="J81">
        <v>8.0425000000000004</v>
      </c>
      <c r="K81">
        <f t="shared" si="5"/>
        <v>3.5</v>
      </c>
      <c r="L81">
        <f t="shared" si="6"/>
        <v>8</v>
      </c>
      <c r="M81">
        <f t="shared" si="7"/>
        <v>30.5</v>
      </c>
      <c r="N81">
        <v>121</v>
      </c>
      <c r="O81">
        <f t="shared" si="8"/>
        <v>24.2</v>
      </c>
    </row>
    <row r="82" spans="1:15" x14ac:dyDescent="0.3">
      <c r="A82" t="s">
        <v>89</v>
      </c>
      <c r="B82">
        <v>15.9</v>
      </c>
      <c r="C82">
        <v>8.0595999999999997</v>
      </c>
      <c r="D82" s="1">
        <v>6.9409999999999995E-7</v>
      </c>
      <c r="E82">
        <v>200</v>
      </c>
      <c r="G82">
        <v>1</v>
      </c>
      <c r="H82">
        <v>4</v>
      </c>
      <c r="I82">
        <v>7.5</v>
      </c>
      <c r="J82">
        <v>8.0595999999999997</v>
      </c>
      <c r="K82">
        <f t="shared" si="5"/>
        <v>2.5</v>
      </c>
      <c r="L82">
        <f t="shared" si="6"/>
        <v>11.5</v>
      </c>
      <c r="M82">
        <f t="shared" si="7"/>
        <v>24</v>
      </c>
      <c r="N82">
        <v>89.5</v>
      </c>
      <c r="O82">
        <f t="shared" si="8"/>
        <v>17.899999999999999</v>
      </c>
    </row>
    <row r="83" spans="1:15" x14ac:dyDescent="0.3">
      <c r="A83" t="s">
        <v>90</v>
      </c>
      <c r="B83">
        <v>15.9</v>
      </c>
      <c r="C83">
        <v>8.0792000000000002</v>
      </c>
      <c r="D83" s="1">
        <v>6.9449999999999998E-7</v>
      </c>
      <c r="E83">
        <v>200</v>
      </c>
      <c r="G83">
        <v>1</v>
      </c>
      <c r="H83">
        <v>2</v>
      </c>
      <c r="I83">
        <v>10</v>
      </c>
      <c r="J83">
        <v>8.0792000000000002</v>
      </c>
      <c r="K83">
        <f t="shared" si="5"/>
        <v>3</v>
      </c>
      <c r="L83">
        <f t="shared" si="6"/>
        <v>5.5</v>
      </c>
      <c r="M83">
        <f t="shared" si="7"/>
        <v>21</v>
      </c>
      <c r="N83">
        <v>99</v>
      </c>
      <c r="O83">
        <f t="shared" si="8"/>
        <v>19.8</v>
      </c>
    </row>
    <row r="84" spans="1:15" x14ac:dyDescent="0.3">
      <c r="A84" t="s">
        <v>91</v>
      </c>
      <c r="B84">
        <v>16</v>
      </c>
      <c r="C84">
        <v>8.0990000000000002</v>
      </c>
      <c r="D84" s="1">
        <v>6.9380000000000003E-7</v>
      </c>
      <c r="E84">
        <v>200</v>
      </c>
      <c r="G84">
        <v>0</v>
      </c>
      <c r="H84">
        <v>1</v>
      </c>
      <c r="I84">
        <v>4</v>
      </c>
      <c r="J84">
        <v>8.0990000000000002</v>
      </c>
      <c r="K84">
        <f t="shared" si="5"/>
        <v>3</v>
      </c>
      <c r="L84">
        <f t="shared" si="6"/>
        <v>3</v>
      </c>
      <c r="M84">
        <f t="shared" si="7"/>
        <v>20</v>
      </c>
      <c r="N84">
        <v>74.5</v>
      </c>
      <c r="O84">
        <f t="shared" si="8"/>
        <v>14.9</v>
      </c>
    </row>
    <row r="85" spans="1:15" x14ac:dyDescent="0.3">
      <c r="A85" t="s">
        <v>92</v>
      </c>
      <c r="B85">
        <v>15.9</v>
      </c>
      <c r="C85">
        <v>8.1196999999999999</v>
      </c>
      <c r="D85" s="1">
        <v>6.9240000000000003E-7</v>
      </c>
      <c r="E85">
        <v>200</v>
      </c>
      <c r="G85">
        <v>2</v>
      </c>
      <c r="H85">
        <v>2</v>
      </c>
      <c r="I85">
        <v>9</v>
      </c>
      <c r="J85">
        <v>8.1196999999999999</v>
      </c>
      <c r="K85">
        <f t="shared" si="5"/>
        <v>2.5</v>
      </c>
      <c r="L85">
        <f t="shared" si="6"/>
        <v>4</v>
      </c>
      <c r="M85">
        <f t="shared" si="7"/>
        <v>5.5</v>
      </c>
      <c r="N85">
        <v>114.5</v>
      </c>
      <c r="O85">
        <f t="shared" si="8"/>
        <v>22.9</v>
      </c>
    </row>
    <row r="86" spans="1:15" x14ac:dyDescent="0.3">
      <c r="A86" t="s">
        <v>93</v>
      </c>
      <c r="B86">
        <v>15.9</v>
      </c>
      <c r="C86">
        <v>8.1357999999999997</v>
      </c>
      <c r="D86" s="1">
        <v>6.9009999999999997E-7</v>
      </c>
      <c r="E86">
        <v>200</v>
      </c>
      <c r="G86">
        <v>1</v>
      </c>
      <c r="H86">
        <v>2</v>
      </c>
      <c r="I86">
        <v>9.5</v>
      </c>
      <c r="J86">
        <v>8.1357999999999997</v>
      </c>
      <c r="K86">
        <f t="shared" si="5"/>
        <v>5</v>
      </c>
      <c r="L86">
        <f t="shared" si="6"/>
        <v>6</v>
      </c>
      <c r="M86">
        <f t="shared" si="7"/>
        <v>32.5</v>
      </c>
      <c r="N86">
        <v>139</v>
      </c>
      <c r="O86">
        <f t="shared" si="8"/>
        <v>27.8</v>
      </c>
    </row>
    <row r="87" spans="1:15" x14ac:dyDescent="0.3">
      <c r="A87" t="s">
        <v>94</v>
      </c>
      <c r="B87">
        <v>15.9</v>
      </c>
      <c r="C87">
        <v>8.1601999999999997</v>
      </c>
      <c r="D87" s="1">
        <v>6.9139999999999996E-7</v>
      </c>
      <c r="E87">
        <v>200</v>
      </c>
      <c r="G87">
        <v>0</v>
      </c>
      <c r="H87">
        <v>2</v>
      </c>
      <c r="I87">
        <v>11</v>
      </c>
      <c r="J87">
        <v>8.1601999999999997</v>
      </c>
      <c r="K87">
        <f t="shared" si="5"/>
        <v>3.5</v>
      </c>
      <c r="L87">
        <f t="shared" si="6"/>
        <v>6.5</v>
      </c>
      <c r="M87">
        <f t="shared" si="7"/>
        <v>20.5</v>
      </c>
      <c r="N87">
        <v>113</v>
      </c>
      <c r="O87">
        <f t="shared" si="8"/>
        <v>22.6</v>
      </c>
    </row>
    <row r="88" spans="1:15" x14ac:dyDescent="0.3">
      <c r="A88" t="s">
        <v>95</v>
      </c>
      <c r="B88">
        <v>15.9</v>
      </c>
      <c r="C88">
        <v>8.1790000000000003</v>
      </c>
      <c r="D88" s="1">
        <v>6.8989999999999995E-7</v>
      </c>
      <c r="E88">
        <v>200</v>
      </c>
      <c r="G88">
        <v>0</v>
      </c>
      <c r="H88">
        <v>2</v>
      </c>
      <c r="I88">
        <v>11</v>
      </c>
      <c r="J88">
        <v>8.1790000000000003</v>
      </c>
      <c r="K88">
        <f t="shared" si="5"/>
        <v>5</v>
      </c>
      <c r="L88">
        <f t="shared" si="6"/>
        <v>9.5</v>
      </c>
      <c r="M88">
        <f t="shared" si="7"/>
        <v>40.5</v>
      </c>
      <c r="N88">
        <v>132</v>
      </c>
      <c r="O88">
        <f t="shared" si="8"/>
        <v>26.4</v>
      </c>
    </row>
    <row r="89" spans="1:15" x14ac:dyDescent="0.3">
      <c r="A89" t="s">
        <v>96</v>
      </c>
      <c r="B89">
        <v>15.9</v>
      </c>
      <c r="C89">
        <v>8.1973000000000003</v>
      </c>
      <c r="D89" s="1">
        <v>6.8930000000000001E-7</v>
      </c>
      <c r="E89">
        <v>200</v>
      </c>
      <c r="G89">
        <v>1</v>
      </c>
      <c r="H89">
        <v>4</v>
      </c>
      <c r="I89">
        <v>12</v>
      </c>
      <c r="J89">
        <v>8.1973000000000003</v>
      </c>
      <c r="K89">
        <f t="shared" si="5"/>
        <v>3.5</v>
      </c>
      <c r="L89">
        <f t="shared" si="6"/>
        <v>6</v>
      </c>
      <c r="M89">
        <f t="shared" si="7"/>
        <v>30.5</v>
      </c>
      <c r="N89">
        <v>145</v>
      </c>
      <c r="O89">
        <f t="shared" si="8"/>
        <v>29</v>
      </c>
    </row>
    <row r="90" spans="1:15" x14ac:dyDescent="0.3">
      <c r="A90" t="s">
        <v>97</v>
      </c>
      <c r="B90">
        <v>15.9</v>
      </c>
      <c r="C90">
        <v>8.2174999999999994</v>
      </c>
      <c r="D90" s="1">
        <v>6.877E-7</v>
      </c>
      <c r="E90">
        <v>200</v>
      </c>
      <c r="G90">
        <v>2</v>
      </c>
      <c r="H90">
        <v>2</v>
      </c>
      <c r="I90">
        <v>5</v>
      </c>
      <c r="J90">
        <v>8.2174999999999994</v>
      </c>
      <c r="K90">
        <f t="shared" si="5"/>
        <v>2.5</v>
      </c>
      <c r="L90">
        <f t="shared" si="6"/>
        <v>9</v>
      </c>
      <c r="M90">
        <f t="shared" si="7"/>
        <v>36.5</v>
      </c>
      <c r="N90">
        <v>134.5</v>
      </c>
      <c r="O90">
        <f t="shared" si="8"/>
        <v>26.9</v>
      </c>
    </row>
    <row r="91" spans="1:15" x14ac:dyDescent="0.3">
      <c r="A91" t="s">
        <v>98</v>
      </c>
      <c r="B91">
        <v>15.9</v>
      </c>
      <c r="C91">
        <v>8.2388999999999992</v>
      </c>
      <c r="D91" s="1">
        <v>6.8690000000000004E-7</v>
      </c>
      <c r="E91">
        <v>200</v>
      </c>
      <c r="G91">
        <v>1</v>
      </c>
      <c r="H91">
        <v>1</v>
      </c>
      <c r="I91">
        <v>6</v>
      </c>
      <c r="J91">
        <v>8.2388999999999992</v>
      </c>
      <c r="K91">
        <f t="shared" si="5"/>
        <v>2</v>
      </c>
      <c r="L91">
        <f t="shared" si="6"/>
        <v>4.5</v>
      </c>
      <c r="M91">
        <f t="shared" si="7"/>
        <v>21</v>
      </c>
      <c r="N91">
        <v>122</v>
      </c>
      <c r="O91">
        <f t="shared" si="8"/>
        <v>24.4</v>
      </c>
    </row>
    <row r="92" spans="1:15" x14ac:dyDescent="0.3">
      <c r="A92" t="s">
        <v>99</v>
      </c>
      <c r="B92">
        <v>16</v>
      </c>
      <c r="C92">
        <v>8.2622999999999998</v>
      </c>
      <c r="D92" s="1">
        <v>6.8739999999999997E-7</v>
      </c>
      <c r="E92">
        <v>200</v>
      </c>
      <c r="G92">
        <v>1</v>
      </c>
      <c r="H92">
        <v>1</v>
      </c>
      <c r="I92">
        <v>10</v>
      </c>
      <c r="J92">
        <v>8.2622999999999998</v>
      </c>
      <c r="K92">
        <f t="shared" si="5"/>
        <v>2</v>
      </c>
      <c r="L92">
        <f t="shared" si="6"/>
        <v>5.5</v>
      </c>
      <c r="M92">
        <f t="shared" si="7"/>
        <v>35</v>
      </c>
      <c r="N92">
        <v>122</v>
      </c>
      <c r="O92">
        <f t="shared" si="8"/>
        <v>24.4</v>
      </c>
    </row>
    <row r="93" spans="1:15" x14ac:dyDescent="0.3">
      <c r="A93" t="s">
        <v>100</v>
      </c>
      <c r="B93">
        <v>15.9</v>
      </c>
      <c r="C93">
        <v>8.2811000000000003</v>
      </c>
      <c r="D93" s="1">
        <v>6.8589999999999997E-7</v>
      </c>
      <c r="E93">
        <v>200</v>
      </c>
      <c r="G93">
        <v>0</v>
      </c>
      <c r="H93">
        <v>1</v>
      </c>
      <c r="I93">
        <v>4</v>
      </c>
      <c r="J93">
        <v>8.2811000000000003</v>
      </c>
      <c r="K93">
        <f t="shared" si="5"/>
        <v>0</v>
      </c>
      <c r="L93">
        <f t="shared" si="6"/>
        <v>1.5</v>
      </c>
      <c r="M93">
        <f t="shared" si="7"/>
        <v>6.5</v>
      </c>
      <c r="N93">
        <v>161.5</v>
      </c>
      <c r="O93">
        <f t="shared" si="8"/>
        <v>32.299999999999997</v>
      </c>
    </row>
    <row r="94" spans="1:15" x14ac:dyDescent="0.3">
      <c r="A94" t="s">
        <v>101</v>
      </c>
      <c r="B94">
        <v>15</v>
      </c>
      <c r="C94">
        <v>8.3001000000000005</v>
      </c>
      <c r="D94" s="1">
        <v>6.8400000000000004E-7</v>
      </c>
      <c r="E94">
        <v>200</v>
      </c>
      <c r="G94">
        <v>1</v>
      </c>
      <c r="H94">
        <v>1</v>
      </c>
      <c r="I94">
        <v>8</v>
      </c>
      <c r="J94">
        <v>8.3001000000000005</v>
      </c>
      <c r="K94">
        <f t="shared" si="5"/>
        <v>5</v>
      </c>
      <c r="L94">
        <f t="shared" si="6"/>
        <v>2</v>
      </c>
      <c r="M94">
        <f t="shared" si="7"/>
        <v>28</v>
      </c>
      <c r="N94">
        <v>132.5</v>
      </c>
      <c r="O94">
        <f t="shared" si="8"/>
        <v>26.5</v>
      </c>
    </row>
    <row r="95" spans="1:15" x14ac:dyDescent="0.3">
      <c r="A95" t="s">
        <v>102</v>
      </c>
      <c r="B95">
        <v>15.9</v>
      </c>
      <c r="C95">
        <v>8.3186</v>
      </c>
      <c r="D95" s="1">
        <v>6.8479999999999999E-7</v>
      </c>
      <c r="E95">
        <v>200</v>
      </c>
      <c r="G95">
        <v>3</v>
      </c>
      <c r="H95">
        <v>3</v>
      </c>
      <c r="I95">
        <v>17</v>
      </c>
      <c r="J95">
        <v>8.3186</v>
      </c>
      <c r="K95">
        <f t="shared" si="5"/>
        <v>6.5</v>
      </c>
      <c r="L95">
        <f t="shared" si="6"/>
        <v>6.5</v>
      </c>
      <c r="M95">
        <f t="shared" si="7"/>
        <v>34.5</v>
      </c>
      <c r="N95">
        <v>139</v>
      </c>
      <c r="O95">
        <f t="shared" si="8"/>
        <v>27.8</v>
      </c>
    </row>
    <row r="96" spans="1:15" x14ac:dyDescent="0.3">
      <c r="A96" t="s">
        <v>103</v>
      </c>
      <c r="B96">
        <v>15.9</v>
      </c>
      <c r="C96">
        <v>8.3405000000000005</v>
      </c>
      <c r="D96" s="1">
        <v>6.8220000000000001E-7</v>
      </c>
      <c r="E96">
        <v>200</v>
      </c>
      <c r="G96">
        <v>1</v>
      </c>
      <c r="H96">
        <v>3</v>
      </c>
      <c r="I96">
        <v>16</v>
      </c>
      <c r="J96">
        <v>8.3405000000000005</v>
      </c>
      <c r="K96">
        <f t="shared" si="5"/>
        <v>3.5</v>
      </c>
      <c r="L96">
        <f t="shared" si="6"/>
        <v>2.5</v>
      </c>
      <c r="M96">
        <f t="shared" si="7"/>
        <v>23</v>
      </c>
      <c r="N96">
        <v>124.5</v>
      </c>
      <c r="O96">
        <f t="shared" si="8"/>
        <v>24.9</v>
      </c>
    </row>
    <row r="97" spans="1:15" x14ac:dyDescent="0.3">
      <c r="A97" t="s">
        <v>104</v>
      </c>
      <c r="B97">
        <v>15.9</v>
      </c>
      <c r="C97">
        <v>8.3600999999999992</v>
      </c>
      <c r="D97" s="1">
        <v>6.8370000000000001E-7</v>
      </c>
      <c r="E97">
        <v>200</v>
      </c>
      <c r="G97">
        <v>0</v>
      </c>
      <c r="H97">
        <v>0</v>
      </c>
      <c r="I97">
        <v>3</v>
      </c>
      <c r="J97">
        <v>8.3600999999999992</v>
      </c>
      <c r="K97">
        <f t="shared" si="5"/>
        <v>2</v>
      </c>
      <c r="L97">
        <f t="shared" si="6"/>
        <v>3.5</v>
      </c>
      <c r="M97">
        <f t="shared" si="7"/>
        <v>23.5</v>
      </c>
      <c r="N97">
        <v>145</v>
      </c>
      <c r="O97">
        <f t="shared" si="8"/>
        <v>29</v>
      </c>
    </row>
    <row r="98" spans="1:15" x14ac:dyDescent="0.3">
      <c r="A98" t="s">
        <v>105</v>
      </c>
      <c r="B98">
        <v>15.9</v>
      </c>
      <c r="C98">
        <v>8.3820999999999994</v>
      </c>
      <c r="D98" s="1">
        <v>6.8159999999999996E-7</v>
      </c>
      <c r="E98">
        <v>200</v>
      </c>
      <c r="G98">
        <v>3</v>
      </c>
      <c r="H98">
        <v>1</v>
      </c>
      <c r="I98">
        <v>13.5</v>
      </c>
      <c r="J98">
        <v>8.3820999999999994</v>
      </c>
      <c r="K98">
        <f t="shared" si="5"/>
        <v>5</v>
      </c>
      <c r="L98">
        <f t="shared" si="6"/>
        <v>5</v>
      </c>
      <c r="M98">
        <f t="shared" si="7"/>
        <v>49.5</v>
      </c>
      <c r="N98">
        <v>157.5</v>
      </c>
      <c r="O98">
        <f t="shared" si="8"/>
        <v>31.5</v>
      </c>
    </row>
    <row r="99" spans="1:15" x14ac:dyDescent="0.3">
      <c r="A99" t="s">
        <v>106</v>
      </c>
      <c r="B99">
        <v>15.9</v>
      </c>
      <c r="C99">
        <v>8.4023000000000003</v>
      </c>
      <c r="D99" s="1">
        <v>6.8169999999999997E-7</v>
      </c>
      <c r="E99">
        <v>200</v>
      </c>
      <c r="G99">
        <v>1</v>
      </c>
      <c r="H99">
        <v>1</v>
      </c>
      <c r="I99">
        <v>12</v>
      </c>
      <c r="J99">
        <v>8.4023000000000003</v>
      </c>
      <c r="K99">
        <f t="shared" si="5"/>
        <v>2</v>
      </c>
      <c r="L99">
        <f t="shared" si="6"/>
        <v>7.5</v>
      </c>
      <c r="M99">
        <f t="shared" si="7"/>
        <v>22</v>
      </c>
      <c r="N99">
        <v>138</v>
      </c>
      <c r="O99">
        <f t="shared" si="8"/>
        <v>27.6</v>
      </c>
    </row>
    <row r="100" spans="1:15" x14ac:dyDescent="0.3">
      <c r="A100" t="s">
        <v>107</v>
      </c>
      <c r="B100">
        <v>15.9</v>
      </c>
      <c r="C100">
        <v>8.4202999999999992</v>
      </c>
      <c r="D100" s="1">
        <v>6.8130000000000005E-7</v>
      </c>
      <c r="E100">
        <v>200</v>
      </c>
      <c r="G100">
        <v>0</v>
      </c>
      <c r="H100">
        <v>1</v>
      </c>
      <c r="I100">
        <v>12</v>
      </c>
      <c r="J100">
        <v>8.4202999999999992</v>
      </c>
      <c r="K100">
        <f t="shared" si="5"/>
        <v>3</v>
      </c>
      <c r="L100">
        <f t="shared" si="6"/>
        <v>4.5</v>
      </c>
      <c r="M100">
        <f t="shared" si="7"/>
        <v>46</v>
      </c>
      <c r="N100">
        <v>148.5</v>
      </c>
      <c r="O100">
        <f t="shared" si="8"/>
        <v>29.7</v>
      </c>
    </row>
    <row r="101" spans="1:15" x14ac:dyDescent="0.3">
      <c r="A101" t="s">
        <v>108</v>
      </c>
      <c r="B101">
        <v>15.9</v>
      </c>
      <c r="C101">
        <v>8.4411000000000005</v>
      </c>
      <c r="D101" s="1">
        <v>6.7980000000000004E-7</v>
      </c>
      <c r="E101">
        <v>200</v>
      </c>
      <c r="G101">
        <v>1</v>
      </c>
      <c r="H101">
        <v>2</v>
      </c>
      <c r="I101">
        <v>14</v>
      </c>
      <c r="J101">
        <v>8.4411000000000005</v>
      </c>
      <c r="K101">
        <f t="shared" si="5"/>
        <v>2</v>
      </c>
      <c r="L101">
        <f t="shared" si="6"/>
        <v>8</v>
      </c>
      <c r="M101">
        <f t="shared" si="7"/>
        <v>48</v>
      </c>
      <c r="N101">
        <v>146.5</v>
      </c>
      <c r="O101">
        <f t="shared" si="8"/>
        <v>29.3</v>
      </c>
    </row>
    <row r="102" spans="1:15" x14ac:dyDescent="0.3">
      <c r="A102" t="s">
        <v>109</v>
      </c>
      <c r="B102">
        <v>15.9</v>
      </c>
      <c r="C102">
        <v>8.4598999999999993</v>
      </c>
      <c r="D102" s="1">
        <v>6.7950000000000002E-7</v>
      </c>
      <c r="E102">
        <v>200</v>
      </c>
      <c r="G102">
        <v>1</v>
      </c>
      <c r="H102">
        <v>1</v>
      </c>
      <c r="I102">
        <v>14</v>
      </c>
      <c r="J102">
        <v>8.4598999999999993</v>
      </c>
      <c r="K102">
        <f t="shared" si="5"/>
        <v>3</v>
      </c>
      <c r="L102">
        <f t="shared" si="6"/>
        <v>3</v>
      </c>
      <c r="M102">
        <f t="shared" si="7"/>
        <v>38.5</v>
      </c>
      <c r="N102">
        <v>181</v>
      </c>
      <c r="O102">
        <f t="shared" si="8"/>
        <v>36.200000000000003</v>
      </c>
    </row>
    <row r="103" spans="1:15" x14ac:dyDescent="0.3">
      <c r="A103" t="s">
        <v>110</v>
      </c>
      <c r="B103">
        <v>15.9</v>
      </c>
      <c r="C103">
        <v>8.4817</v>
      </c>
      <c r="D103" s="1">
        <v>6.7869999999999996E-7</v>
      </c>
      <c r="E103">
        <v>200</v>
      </c>
      <c r="G103">
        <v>1</v>
      </c>
      <c r="H103">
        <v>1</v>
      </c>
      <c r="I103">
        <v>17</v>
      </c>
      <c r="J103">
        <v>8.4817</v>
      </c>
      <c r="K103">
        <f t="shared" si="5"/>
        <v>1.5</v>
      </c>
      <c r="L103">
        <f t="shared" si="6"/>
        <v>5.5</v>
      </c>
      <c r="M103">
        <f t="shared" si="7"/>
        <v>61</v>
      </c>
      <c r="N103">
        <v>214</v>
      </c>
      <c r="O103">
        <f t="shared" si="8"/>
        <v>42.8</v>
      </c>
    </row>
    <row r="104" spans="1:15" x14ac:dyDescent="0.3">
      <c r="A104" t="s">
        <v>111</v>
      </c>
      <c r="B104">
        <v>15.9</v>
      </c>
      <c r="C104">
        <v>8.5021000000000004</v>
      </c>
      <c r="D104" s="1">
        <v>6.7859999999999995E-7</v>
      </c>
      <c r="E104">
        <v>200</v>
      </c>
      <c r="G104">
        <v>1</v>
      </c>
      <c r="H104">
        <v>3</v>
      </c>
      <c r="I104">
        <v>14</v>
      </c>
      <c r="J104">
        <v>8.5021000000000004</v>
      </c>
      <c r="K104">
        <f t="shared" si="5"/>
        <v>4</v>
      </c>
      <c r="L104">
        <f t="shared" si="6"/>
        <v>12.5</v>
      </c>
      <c r="M104">
        <f t="shared" si="7"/>
        <v>57.5</v>
      </c>
      <c r="N104">
        <v>184.5</v>
      </c>
      <c r="O104">
        <f t="shared" si="8"/>
        <v>36.9</v>
      </c>
    </row>
    <row r="105" spans="1:15" x14ac:dyDescent="0.3">
      <c r="A105" t="s">
        <v>112</v>
      </c>
      <c r="B105">
        <v>15.9</v>
      </c>
      <c r="C105">
        <v>8.5198999999999998</v>
      </c>
      <c r="D105" s="1">
        <v>6.7680000000000003E-7</v>
      </c>
      <c r="E105">
        <v>200</v>
      </c>
      <c r="G105">
        <v>1</v>
      </c>
      <c r="H105">
        <v>3</v>
      </c>
      <c r="I105">
        <v>18.5</v>
      </c>
      <c r="J105">
        <v>8.5198999999999998</v>
      </c>
      <c r="K105">
        <f t="shared" si="5"/>
        <v>1</v>
      </c>
      <c r="L105">
        <f t="shared" si="6"/>
        <v>5.5</v>
      </c>
      <c r="M105">
        <f t="shared" si="7"/>
        <v>60</v>
      </c>
      <c r="N105">
        <v>218.5</v>
      </c>
      <c r="O105">
        <f t="shared" si="8"/>
        <v>43.7</v>
      </c>
    </row>
    <row r="106" spans="1:15" x14ac:dyDescent="0.3">
      <c r="A106" t="s">
        <v>113</v>
      </c>
      <c r="B106">
        <v>15.9</v>
      </c>
      <c r="C106">
        <v>8.5388999999999999</v>
      </c>
      <c r="D106" s="1">
        <v>6.7540000000000003E-7</v>
      </c>
      <c r="E106">
        <v>200</v>
      </c>
      <c r="G106">
        <v>0</v>
      </c>
      <c r="H106">
        <v>3</v>
      </c>
      <c r="I106">
        <v>13.5</v>
      </c>
      <c r="J106">
        <v>8.5388999999999999</v>
      </c>
      <c r="K106">
        <f t="shared" si="5"/>
        <v>1</v>
      </c>
      <c r="L106">
        <f t="shared" si="6"/>
        <v>5</v>
      </c>
      <c r="M106">
        <f t="shared" si="7"/>
        <v>40.5</v>
      </c>
      <c r="N106">
        <v>191.5</v>
      </c>
      <c r="O106">
        <f t="shared" si="8"/>
        <v>38.299999999999997</v>
      </c>
    </row>
    <row r="107" spans="1:15" x14ac:dyDescent="0.3">
      <c r="A107" t="s">
        <v>114</v>
      </c>
      <c r="B107">
        <v>15</v>
      </c>
      <c r="C107">
        <v>8.5614000000000008</v>
      </c>
      <c r="D107" s="1">
        <v>6.7410000000000003E-7</v>
      </c>
      <c r="E107">
        <v>200</v>
      </c>
      <c r="G107">
        <v>1.5</v>
      </c>
      <c r="H107">
        <v>5</v>
      </c>
      <c r="I107">
        <v>14.5</v>
      </c>
      <c r="J107">
        <v>8.5614000000000008</v>
      </c>
      <c r="K107">
        <f t="shared" si="5"/>
        <v>4.5</v>
      </c>
      <c r="L107">
        <f t="shared" si="6"/>
        <v>11</v>
      </c>
      <c r="M107">
        <f t="shared" si="7"/>
        <v>41</v>
      </c>
      <c r="N107">
        <v>187.5</v>
      </c>
      <c r="O107">
        <f t="shared" si="8"/>
        <v>37.5</v>
      </c>
    </row>
    <row r="108" spans="1:15" x14ac:dyDescent="0.3">
      <c r="A108" t="s">
        <v>115</v>
      </c>
      <c r="B108">
        <v>16</v>
      </c>
      <c r="C108">
        <v>8.58</v>
      </c>
      <c r="D108" s="1">
        <v>6.7459999999999997E-7</v>
      </c>
      <c r="E108">
        <v>200</v>
      </c>
      <c r="G108">
        <v>0</v>
      </c>
      <c r="H108">
        <v>-0.5</v>
      </c>
      <c r="I108">
        <v>4.5</v>
      </c>
      <c r="J108">
        <v>8.58</v>
      </c>
      <c r="K108">
        <f t="shared" si="5"/>
        <v>2</v>
      </c>
      <c r="L108">
        <f t="shared" si="6"/>
        <v>-0.5</v>
      </c>
      <c r="M108">
        <f t="shared" si="7"/>
        <v>27.5</v>
      </c>
      <c r="N108">
        <v>140</v>
      </c>
      <c r="O108">
        <f t="shared" si="8"/>
        <v>28</v>
      </c>
    </row>
    <row r="109" spans="1:15" x14ac:dyDescent="0.3">
      <c r="A109" t="s">
        <v>116</v>
      </c>
      <c r="B109">
        <v>15.9</v>
      </c>
      <c r="C109">
        <v>8.6003000000000007</v>
      </c>
      <c r="D109" s="1">
        <v>6.7660000000000001E-7</v>
      </c>
      <c r="E109">
        <v>200</v>
      </c>
      <c r="G109">
        <v>2</v>
      </c>
      <c r="H109">
        <v>4</v>
      </c>
      <c r="I109">
        <v>13.5</v>
      </c>
      <c r="J109">
        <v>8.6003000000000007</v>
      </c>
      <c r="K109">
        <f t="shared" si="5"/>
        <v>1.5</v>
      </c>
      <c r="L109">
        <f t="shared" si="6"/>
        <v>6.5</v>
      </c>
      <c r="M109">
        <f t="shared" si="7"/>
        <v>37.5</v>
      </c>
      <c r="N109">
        <v>153.5</v>
      </c>
      <c r="O109">
        <f t="shared" si="8"/>
        <v>30.7</v>
      </c>
    </row>
    <row r="110" spans="1:15" x14ac:dyDescent="0.3">
      <c r="A110" t="s">
        <v>117</v>
      </c>
      <c r="B110">
        <v>16</v>
      </c>
      <c r="C110">
        <v>8.6196999999999999</v>
      </c>
      <c r="D110" s="1">
        <v>6.7290000000000005E-7</v>
      </c>
      <c r="E110">
        <v>200</v>
      </c>
      <c r="G110">
        <v>2.5</v>
      </c>
      <c r="H110">
        <v>0.5</v>
      </c>
      <c r="I110">
        <v>15</v>
      </c>
      <c r="J110">
        <v>8.6196999999999999</v>
      </c>
      <c r="K110">
        <f t="shared" si="5"/>
        <v>3.5</v>
      </c>
      <c r="L110">
        <f t="shared" si="6"/>
        <v>8</v>
      </c>
      <c r="M110">
        <f t="shared" si="7"/>
        <v>43</v>
      </c>
      <c r="N110">
        <v>202</v>
      </c>
      <c r="O110">
        <f t="shared" si="8"/>
        <v>40.4</v>
      </c>
    </row>
    <row r="111" spans="1:15" x14ac:dyDescent="0.3">
      <c r="A111" t="s">
        <v>118</v>
      </c>
      <c r="B111">
        <v>15.9</v>
      </c>
      <c r="C111">
        <v>8.6409000000000002</v>
      </c>
      <c r="D111" s="1">
        <v>6.7240000000000001E-7</v>
      </c>
      <c r="E111">
        <v>200</v>
      </c>
      <c r="G111">
        <v>1</v>
      </c>
      <c r="H111">
        <v>3</v>
      </c>
      <c r="I111">
        <v>11.5</v>
      </c>
      <c r="J111">
        <v>8.6409000000000002</v>
      </c>
      <c r="K111">
        <f t="shared" si="5"/>
        <v>1</v>
      </c>
      <c r="L111">
        <f t="shared" si="6"/>
        <v>6.5</v>
      </c>
      <c r="M111">
        <f t="shared" si="7"/>
        <v>33.5</v>
      </c>
      <c r="N111">
        <v>191</v>
      </c>
      <c r="O111">
        <f t="shared" si="8"/>
        <v>38.200000000000003</v>
      </c>
    </row>
    <row r="112" spans="1:15" x14ac:dyDescent="0.3">
      <c r="A112" t="s">
        <v>119</v>
      </c>
      <c r="B112">
        <v>15.9</v>
      </c>
      <c r="C112">
        <v>8.6582000000000008</v>
      </c>
      <c r="D112" s="1">
        <v>6.7169999999999996E-7</v>
      </c>
      <c r="E112">
        <v>200</v>
      </c>
      <c r="G112">
        <v>1</v>
      </c>
      <c r="H112">
        <v>2</v>
      </c>
      <c r="I112">
        <v>11</v>
      </c>
      <c r="J112">
        <v>8.6582000000000008</v>
      </c>
      <c r="K112">
        <f t="shared" si="5"/>
        <v>1.5</v>
      </c>
      <c r="L112">
        <f t="shared" si="6"/>
        <v>9</v>
      </c>
      <c r="M112">
        <f t="shared" si="7"/>
        <v>42.5</v>
      </c>
      <c r="N112">
        <v>186.5</v>
      </c>
      <c r="O112">
        <f t="shared" si="8"/>
        <v>37.299999999999997</v>
      </c>
    </row>
    <row r="113" spans="1:15" x14ac:dyDescent="0.3">
      <c r="A113" t="s">
        <v>120</v>
      </c>
      <c r="B113">
        <v>15.9</v>
      </c>
      <c r="C113">
        <v>8.6820000000000004</v>
      </c>
      <c r="D113" s="1">
        <v>6.7059999999999998E-7</v>
      </c>
      <c r="E113">
        <v>200</v>
      </c>
      <c r="G113">
        <v>2</v>
      </c>
      <c r="H113">
        <v>0</v>
      </c>
      <c r="I113">
        <v>18</v>
      </c>
      <c r="J113">
        <v>8.6820000000000004</v>
      </c>
      <c r="K113">
        <f t="shared" si="5"/>
        <v>2</v>
      </c>
      <c r="L113">
        <f t="shared" si="6"/>
        <v>3.5</v>
      </c>
      <c r="M113">
        <f t="shared" si="7"/>
        <v>47.5</v>
      </c>
      <c r="N113">
        <v>214.5</v>
      </c>
      <c r="O113">
        <f t="shared" si="8"/>
        <v>42.9</v>
      </c>
    </row>
    <row r="114" spans="1:15" x14ac:dyDescent="0.3">
      <c r="A114" t="s">
        <v>121</v>
      </c>
      <c r="B114">
        <v>15</v>
      </c>
      <c r="C114">
        <v>8.7013999999999996</v>
      </c>
      <c r="D114" s="1">
        <v>6.7019999999999995E-7</v>
      </c>
      <c r="E114">
        <v>200</v>
      </c>
      <c r="G114">
        <v>2</v>
      </c>
      <c r="H114">
        <v>3</v>
      </c>
      <c r="I114">
        <v>12</v>
      </c>
      <c r="J114">
        <v>8.7013999999999996</v>
      </c>
      <c r="K114">
        <f t="shared" si="5"/>
        <v>3</v>
      </c>
      <c r="L114">
        <f t="shared" si="6"/>
        <v>7</v>
      </c>
      <c r="M114">
        <f t="shared" si="7"/>
        <v>41</v>
      </c>
      <c r="N114">
        <v>213</v>
      </c>
      <c r="O114">
        <f t="shared" si="8"/>
        <v>42.6</v>
      </c>
    </row>
    <row r="115" spans="1:15" x14ac:dyDescent="0.3">
      <c r="A115" t="s">
        <v>122</v>
      </c>
      <c r="B115">
        <v>15</v>
      </c>
      <c r="C115">
        <v>8.7189999999999994</v>
      </c>
      <c r="D115" s="1">
        <v>6.6990000000000004E-7</v>
      </c>
      <c r="E115">
        <v>200</v>
      </c>
      <c r="G115">
        <v>0</v>
      </c>
      <c r="H115">
        <v>1</v>
      </c>
      <c r="I115">
        <v>11</v>
      </c>
      <c r="J115">
        <v>8.7189999999999994</v>
      </c>
      <c r="K115">
        <f t="shared" si="5"/>
        <v>0</v>
      </c>
      <c r="L115">
        <f t="shared" si="6"/>
        <v>6.5</v>
      </c>
      <c r="M115">
        <f t="shared" si="7"/>
        <v>34.5</v>
      </c>
      <c r="N115">
        <v>198</v>
      </c>
      <c r="O115">
        <f t="shared" si="8"/>
        <v>39.6</v>
      </c>
    </row>
    <row r="116" spans="1:15" x14ac:dyDescent="0.3">
      <c r="A116" t="s">
        <v>123</v>
      </c>
      <c r="B116">
        <v>15.9</v>
      </c>
      <c r="C116">
        <v>8.74</v>
      </c>
      <c r="D116" s="1">
        <v>6.68E-7</v>
      </c>
      <c r="E116">
        <v>200</v>
      </c>
      <c r="G116">
        <v>2</v>
      </c>
      <c r="H116">
        <v>2</v>
      </c>
      <c r="I116">
        <v>17</v>
      </c>
      <c r="J116">
        <v>8.74</v>
      </c>
      <c r="K116">
        <f t="shared" si="5"/>
        <v>2.5</v>
      </c>
      <c r="L116">
        <f t="shared" si="6"/>
        <v>4</v>
      </c>
      <c r="M116">
        <f t="shared" si="7"/>
        <v>50</v>
      </c>
      <c r="N116">
        <v>209</v>
      </c>
      <c r="O116">
        <f t="shared" si="8"/>
        <v>41.8</v>
      </c>
    </row>
    <row r="117" spans="1:15" x14ac:dyDescent="0.3">
      <c r="A117" t="s">
        <v>124</v>
      </c>
      <c r="B117">
        <v>15.9</v>
      </c>
      <c r="C117">
        <v>8.7605000000000004</v>
      </c>
      <c r="D117" s="1">
        <v>6.6739999999999995E-7</v>
      </c>
      <c r="E117">
        <v>200</v>
      </c>
      <c r="G117">
        <v>3</v>
      </c>
      <c r="H117">
        <v>2</v>
      </c>
      <c r="I117">
        <v>14</v>
      </c>
      <c r="J117">
        <v>8.7605000000000004</v>
      </c>
      <c r="K117">
        <f t="shared" si="5"/>
        <v>8</v>
      </c>
      <c r="L117">
        <f t="shared" si="6"/>
        <v>4</v>
      </c>
      <c r="M117">
        <f t="shared" si="7"/>
        <v>50</v>
      </c>
      <c r="N117">
        <v>185</v>
      </c>
      <c r="O117">
        <f t="shared" si="8"/>
        <v>37</v>
      </c>
    </row>
    <row r="118" spans="1:15" x14ac:dyDescent="0.3">
      <c r="A118" t="s">
        <v>125</v>
      </c>
      <c r="B118">
        <v>15.9</v>
      </c>
      <c r="C118">
        <v>8.7789000000000001</v>
      </c>
      <c r="D118" s="1">
        <v>6.6720000000000005E-7</v>
      </c>
      <c r="E118">
        <v>200</v>
      </c>
      <c r="G118">
        <v>1</v>
      </c>
      <c r="H118">
        <v>1</v>
      </c>
      <c r="I118">
        <v>11</v>
      </c>
      <c r="J118">
        <v>8.7789000000000001</v>
      </c>
      <c r="K118">
        <f t="shared" si="5"/>
        <v>2.5</v>
      </c>
      <c r="L118">
        <f t="shared" si="6"/>
        <v>5</v>
      </c>
      <c r="M118">
        <f t="shared" si="7"/>
        <v>55.5</v>
      </c>
      <c r="N118">
        <v>199.5</v>
      </c>
      <c r="O118">
        <f t="shared" si="8"/>
        <v>39.9</v>
      </c>
    </row>
    <row r="119" spans="1:15" x14ac:dyDescent="0.3">
      <c r="A119" t="s">
        <v>126</v>
      </c>
      <c r="B119">
        <v>15.9</v>
      </c>
      <c r="C119">
        <v>8.7970000000000006</v>
      </c>
      <c r="D119" s="1">
        <v>6.6670000000000001E-7</v>
      </c>
      <c r="E119">
        <v>200</v>
      </c>
      <c r="G119">
        <v>3</v>
      </c>
      <c r="H119">
        <v>3</v>
      </c>
      <c r="I119">
        <v>17.5</v>
      </c>
      <c r="J119">
        <v>8.7970000000000006</v>
      </c>
      <c r="K119">
        <f t="shared" si="5"/>
        <v>5</v>
      </c>
      <c r="L119">
        <f t="shared" si="6"/>
        <v>4</v>
      </c>
      <c r="M119">
        <f t="shared" si="7"/>
        <v>36</v>
      </c>
      <c r="N119">
        <v>173.5</v>
      </c>
      <c r="O119">
        <f t="shared" si="8"/>
        <v>34.700000000000003</v>
      </c>
    </row>
    <row r="120" spans="1:15" x14ac:dyDescent="0.3">
      <c r="A120" t="s">
        <v>127</v>
      </c>
      <c r="B120">
        <v>15.9</v>
      </c>
      <c r="C120">
        <v>8.8196999999999992</v>
      </c>
      <c r="D120" s="1">
        <v>6.652E-7</v>
      </c>
      <c r="E120">
        <v>200</v>
      </c>
      <c r="G120">
        <v>0</v>
      </c>
      <c r="H120">
        <v>1</v>
      </c>
      <c r="I120">
        <v>9.5</v>
      </c>
      <c r="J120">
        <v>8.8196999999999992</v>
      </c>
      <c r="K120">
        <f t="shared" si="5"/>
        <v>2</v>
      </c>
      <c r="L120">
        <f t="shared" si="6"/>
        <v>6</v>
      </c>
      <c r="M120">
        <f t="shared" si="7"/>
        <v>38.5</v>
      </c>
      <c r="N120">
        <v>213.5</v>
      </c>
      <c r="O120">
        <f t="shared" si="8"/>
        <v>42.7</v>
      </c>
    </row>
    <row r="121" spans="1:15" x14ac:dyDescent="0.3">
      <c r="A121" t="s">
        <v>128</v>
      </c>
      <c r="B121">
        <v>15.9</v>
      </c>
      <c r="C121">
        <v>8.84</v>
      </c>
      <c r="D121" s="1">
        <v>6.6560000000000003E-7</v>
      </c>
      <c r="E121">
        <v>200</v>
      </c>
      <c r="G121">
        <v>1</v>
      </c>
      <c r="H121">
        <v>1</v>
      </c>
      <c r="I121">
        <v>23.5</v>
      </c>
      <c r="J121">
        <v>8.84</v>
      </c>
      <c r="K121">
        <f t="shared" si="5"/>
        <v>0.5</v>
      </c>
      <c r="L121">
        <f t="shared" si="6"/>
        <v>0.5</v>
      </c>
      <c r="M121">
        <f t="shared" si="7"/>
        <v>49.5</v>
      </c>
      <c r="N121">
        <v>206.5</v>
      </c>
      <c r="O121">
        <f t="shared" si="8"/>
        <v>41.3</v>
      </c>
    </row>
    <row r="122" spans="1:15" x14ac:dyDescent="0.3">
      <c r="A122" t="s">
        <v>129</v>
      </c>
      <c r="B122">
        <v>15</v>
      </c>
      <c r="C122">
        <v>8.8606999999999996</v>
      </c>
      <c r="D122" s="1">
        <v>6.6489999999999998E-7</v>
      </c>
      <c r="E122">
        <v>200</v>
      </c>
      <c r="G122">
        <v>1</v>
      </c>
      <c r="H122">
        <v>0.5</v>
      </c>
      <c r="I122">
        <v>14.5</v>
      </c>
      <c r="J122">
        <v>8.8606999999999996</v>
      </c>
      <c r="K122">
        <f t="shared" si="5"/>
        <v>4</v>
      </c>
      <c r="L122">
        <f t="shared" si="6"/>
        <v>1</v>
      </c>
      <c r="M122">
        <f t="shared" si="7"/>
        <v>45</v>
      </c>
      <c r="N122">
        <v>163</v>
      </c>
      <c r="O122">
        <f t="shared" si="8"/>
        <v>32.6</v>
      </c>
    </row>
    <row r="123" spans="1:15" x14ac:dyDescent="0.3">
      <c r="A123" t="s">
        <v>130</v>
      </c>
      <c r="B123">
        <v>15.9</v>
      </c>
      <c r="C123">
        <v>8.8816000000000006</v>
      </c>
      <c r="D123" s="1">
        <v>6.6349999999999998E-7</v>
      </c>
      <c r="E123">
        <v>200</v>
      </c>
      <c r="G123">
        <v>1</v>
      </c>
      <c r="H123">
        <v>2</v>
      </c>
      <c r="I123">
        <v>15.5</v>
      </c>
      <c r="J123">
        <v>8.8816000000000006</v>
      </c>
      <c r="K123">
        <f t="shared" si="5"/>
        <v>3.5</v>
      </c>
      <c r="L123">
        <f t="shared" si="6"/>
        <v>8</v>
      </c>
      <c r="M123">
        <f t="shared" si="7"/>
        <v>60.5</v>
      </c>
      <c r="N123">
        <v>211</v>
      </c>
      <c r="O123">
        <f t="shared" si="8"/>
        <v>42.2</v>
      </c>
    </row>
    <row r="124" spans="1:15" x14ac:dyDescent="0.3">
      <c r="A124" t="s">
        <v>131</v>
      </c>
      <c r="B124">
        <v>15</v>
      </c>
      <c r="C124">
        <v>8.8991000000000007</v>
      </c>
      <c r="D124" s="1">
        <v>6.624E-7</v>
      </c>
      <c r="E124">
        <v>200</v>
      </c>
      <c r="G124">
        <v>0</v>
      </c>
      <c r="H124">
        <v>2</v>
      </c>
      <c r="I124">
        <v>11.5</v>
      </c>
      <c r="J124">
        <v>8.8991000000000007</v>
      </c>
      <c r="K124">
        <f t="shared" si="5"/>
        <v>3</v>
      </c>
      <c r="L124">
        <f t="shared" si="6"/>
        <v>11</v>
      </c>
      <c r="M124">
        <f t="shared" si="7"/>
        <v>59.5</v>
      </c>
      <c r="N124">
        <v>247.5</v>
      </c>
      <c r="O124">
        <f t="shared" si="8"/>
        <v>49.5</v>
      </c>
    </row>
    <row r="125" spans="1:15" x14ac:dyDescent="0.3">
      <c r="A125" t="s">
        <v>132</v>
      </c>
      <c r="B125">
        <v>15.9</v>
      </c>
      <c r="C125">
        <v>8.9201999999999995</v>
      </c>
      <c r="D125" s="1">
        <v>6.6309999999999995E-7</v>
      </c>
      <c r="E125">
        <v>200</v>
      </c>
      <c r="G125">
        <v>1</v>
      </c>
      <c r="H125">
        <v>-0.5</v>
      </c>
      <c r="I125">
        <v>17.5</v>
      </c>
      <c r="J125">
        <v>8.9201999999999995</v>
      </c>
      <c r="K125">
        <f t="shared" si="5"/>
        <v>3.5</v>
      </c>
      <c r="L125">
        <f t="shared" si="6"/>
        <v>0</v>
      </c>
      <c r="M125">
        <f t="shared" si="7"/>
        <v>48.5</v>
      </c>
      <c r="N125">
        <v>203</v>
      </c>
      <c r="O125">
        <f t="shared" si="8"/>
        <v>40.6</v>
      </c>
    </row>
    <row r="126" spans="1:15" x14ac:dyDescent="0.3">
      <c r="A126" t="s">
        <v>133</v>
      </c>
      <c r="B126">
        <v>16</v>
      </c>
      <c r="C126">
        <v>8.9408999999999992</v>
      </c>
      <c r="D126" s="1">
        <v>6.6250000000000001E-7</v>
      </c>
      <c r="E126">
        <v>200</v>
      </c>
      <c r="G126">
        <v>0</v>
      </c>
      <c r="H126">
        <v>2</v>
      </c>
      <c r="I126">
        <v>18.5</v>
      </c>
      <c r="J126">
        <v>8.9408999999999992</v>
      </c>
      <c r="K126">
        <f t="shared" si="5"/>
        <v>1.5</v>
      </c>
      <c r="L126">
        <f t="shared" si="6"/>
        <v>4.5</v>
      </c>
      <c r="M126">
        <f t="shared" si="7"/>
        <v>41</v>
      </c>
      <c r="N126">
        <v>184.5</v>
      </c>
      <c r="O126">
        <f t="shared" si="8"/>
        <v>36.9</v>
      </c>
    </row>
    <row r="127" spans="1:15" x14ac:dyDescent="0.3">
      <c r="A127" t="s">
        <v>134</v>
      </c>
      <c r="B127">
        <v>15.9</v>
      </c>
      <c r="C127">
        <v>8.9588999999999999</v>
      </c>
      <c r="D127" s="1">
        <v>6.6110000000000001E-7</v>
      </c>
      <c r="E127">
        <v>200</v>
      </c>
      <c r="G127">
        <v>0</v>
      </c>
      <c r="H127">
        <v>0</v>
      </c>
      <c r="I127">
        <v>4.5</v>
      </c>
      <c r="J127">
        <v>8.9588999999999999</v>
      </c>
      <c r="K127">
        <f t="shared" si="5"/>
        <v>3</v>
      </c>
      <c r="L127">
        <f t="shared" si="6"/>
        <v>3.5</v>
      </c>
      <c r="M127">
        <f t="shared" si="7"/>
        <v>32.5</v>
      </c>
      <c r="N127">
        <v>213</v>
      </c>
      <c r="O127">
        <f t="shared" si="8"/>
        <v>42.6</v>
      </c>
    </row>
    <row r="128" spans="1:15" x14ac:dyDescent="0.3">
      <c r="A128" t="s">
        <v>135</v>
      </c>
      <c r="B128">
        <v>15.9</v>
      </c>
      <c r="C128">
        <v>8.9793000000000003</v>
      </c>
      <c r="D128" s="1">
        <v>6.6069999999999998E-7</v>
      </c>
      <c r="E128">
        <v>200</v>
      </c>
      <c r="G128">
        <v>1</v>
      </c>
      <c r="H128">
        <v>0</v>
      </c>
      <c r="I128">
        <v>17</v>
      </c>
      <c r="J128">
        <v>8.9793000000000003</v>
      </c>
      <c r="K128">
        <f t="shared" si="5"/>
        <v>3</v>
      </c>
      <c r="L128">
        <f t="shared" si="6"/>
        <v>4</v>
      </c>
      <c r="M128">
        <f t="shared" si="7"/>
        <v>58</v>
      </c>
      <c r="N128">
        <v>236</v>
      </c>
      <c r="O128">
        <f t="shared" si="8"/>
        <v>47.2</v>
      </c>
    </row>
    <row r="129" spans="1:15" x14ac:dyDescent="0.3">
      <c r="A129" t="s">
        <v>136</v>
      </c>
      <c r="B129">
        <v>15.9</v>
      </c>
      <c r="C129">
        <v>9.0007000000000001</v>
      </c>
      <c r="D129" s="1">
        <v>6.5899999999999996E-7</v>
      </c>
      <c r="E129">
        <v>200</v>
      </c>
      <c r="G129">
        <v>1</v>
      </c>
      <c r="H129">
        <v>1</v>
      </c>
      <c r="I129">
        <v>16.5</v>
      </c>
      <c r="J129">
        <v>9.0007000000000001</v>
      </c>
      <c r="K129">
        <f t="shared" si="5"/>
        <v>3</v>
      </c>
      <c r="L129">
        <f t="shared" si="6"/>
        <v>4</v>
      </c>
      <c r="M129">
        <f t="shared" si="7"/>
        <v>54.5</v>
      </c>
      <c r="N129">
        <v>213</v>
      </c>
      <c r="O129">
        <f t="shared" si="8"/>
        <v>42.6</v>
      </c>
    </row>
    <row r="130" spans="1:15" x14ac:dyDescent="0.3">
      <c r="A130" t="s">
        <v>137</v>
      </c>
      <c r="B130">
        <v>15</v>
      </c>
      <c r="C130">
        <v>6.5004999999999997</v>
      </c>
      <c r="D130" s="1">
        <v>6.6130000000000003E-7</v>
      </c>
      <c r="E130">
        <v>200</v>
      </c>
      <c r="G130">
        <v>0</v>
      </c>
      <c r="H130">
        <v>0</v>
      </c>
      <c r="I130">
        <v>0</v>
      </c>
    </row>
    <row r="131" spans="1:15" x14ac:dyDescent="0.3">
      <c r="A131" t="s">
        <v>138</v>
      </c>
      <c r="B131">
        <v>15.9</v>
      </c>
      <c r="C131">
        <v>6.5198999999999998</v>
      </c>
      <c r="D131" s="1">
        <v>6.6160000000000005E-7</v>
      </c>
      <c r="E131">
        <v>200</v>
      </c>
      <c r="G131">
        <v>0</v>
      </c>
      <c r="H131">
        <v>0</v>
      </c>
      <c r="I131">
        <v>0</v>
      </c>
    </row>
    <row r="132" spans="1:15" x14ac:dyDescent="0.3">
      <c r="A132" t="s">
        <v>139</v>
      </c>
      <c r="B132">
        <v>15</v>
      </c>
      <c r="C132">
        <v>6.5404</v>
      </c>
      <c r="D132" s="1">
        <v>6.6000000000000003E-7</v>
      </c>
      <c r="E132">
        <v>200</v>
      </c>
      <c r="G132">
        <v>0</v>
      </c>
      <c r="H132">
        <v>0</v>
      </c>
      <c r="I132">
        <v>0</v>
      </c>
    </row>
    <row r="133" spans="1:15" x14ac:dyDescent="0.3">
      <c r="A133" t="s">
        <v>140</v>
      </c>
      <c r="B133">
        <v>15.9</v>
      </c>
      <c r="C133">
        <v>6.5594999999999999</v>
      </c>
      <c r="D133" s="1">
        <v>6.5540000000000001E-7</v>
      </c>
      <c r="E133">
        <v>200</v>
      </c>
      <c r="G133">
        <v>0</v>
      </c>
      <c r="H133">
        <v>0</v>
      </c>
      <c r="I133">
        <v>0</v>
      </c>
    </row>
    <row r="134" spans="1:15" x14ac:dyDescent="0.3">
      <c r="A134" t="s">
        <v>141</v>
      </c>
      <c r="B134">
        <v>15.9</v>
      </c>
      <c r="C134">
        <v>6.5796000000000001</v>
      </c>
      <c r="D134" s="1">
        <v>6.5700000000000002E-7</v>
      </c>
      <c r="E134">
        <v>200</v>
      </c>
      <c r="G134">
        <v>0</v>
      </c>
      <c r="H134">
        <v>0</v>
      </c>
      <c r="I134">
        <v>0</v>
      </c>
    </row>
    <row r="135" spans="1:15" x14ac:dyDescent="0.3">
      <c r="A135" t="s">
        <v>142</v>
      </c>
      <c r="B135">
        <v>16</v>
      </c>
      <c r="C135">
        <v>6.5998999999999999</v>
      </c>
      <c r="D135" s="1">
        <v>6.5560000000000002E-7</v>
      </c>
      <c r="E135">
        <v>200</v>
      </c>
      <c r="G135">
        <v>0</v>
      </c>
      <c r="H135">
        <v>0</v>
      </c>
      <c r="I135">
        <v>0</v>
      </c>
    </row>
    <row r="136" spans="1:15" x14ac:dyDescent="0.3">
      <c r="A136" t="s">
        <v>143</v>
      </c>
      <c r="B136">
        <v>15.9</v>
      </c>
      <c r="C136">
        <v>6.6208</v>
      </c>
      <c r="D136" s="1">
        <v>6.5990000000000003E-7</v>
      </c>
      <c r="E136">
        <v>200</v>
      </c>
      <c r="G136">
        <v>0</v>
      </c>
      <c r="H136">
        <v>0</v>
      </c>
      <c r="I136">
        <v>0</v>
      </c>
    </row>
    <row r="137" spans="1:15" x14ac:dyDescent="0.3">
      <c r="A137" t="s">
        <v>144</v>
      </c>
      <c r="B137">
        <v>16</v>
      </c>
      <c r="C137">
        <v>6.6405000000000003</v>
      </c>
      <c r="D137" s="1">
        <v>6.5769999999999997E-7</v>
      </c>
      <c r="E137">
        <v>200</v>
      </c>
      <c r="G137">
        <v>0</v>
      </c>
      <c r="H137">
        <v>0</v>
      </c>
      <c r="I137">
        <v>0</v>
      </c>
    </row>
    <row r="138" spans="1:15" x14ac:dyDescent="0.3">
      <c r="A138" t="s">
        <v>145</v>
      </c>
      <c r="B138">
        <v>15.9</v>
      </c>
      <c r="C138">
        <v>6.6605999999999996</v>
      </c>
      <c r="D138" s="1">
        <v>6.5209999999999997E-7</v>
      </c>
      <c r="E138">
        <v>200</v>
      </c>
      <c r="G138">
        <v>0</v>
      </c>
      <c r="H138">
        <v>0</v>
      </c>
      <c r="I138">
        <v>0</v>
      </c>
    </row>
    <row r="139" spans="1:15" x14ac:dyDescent="0.3">
      <c r="A139" t="s">
        <v>146</v>
      </c>
      <c r="B139">
        <v>15.9</v>
      </c>
      <c r="C139">
        <v>6.6798000000000002</v>
      </c>
      <c r="D139" s="1">
        <v>6.511E-7</v>
      </c>
      <c r="E139">
        <v>200</v>
      </c>
      <c r="G139">
        <v>0</v>
      </c>
      <c r="H139">
        <v>0</v>
      </c>
      <c r="I139">
        <v>-0.5</v>
      </c>
    </row>
    <row r="140" spans="1:15" x14ac:dyDescent="0.3">
      <c r="A140" t="s">
        <v>147</v>
      </c>
      <c r="B140">
        <v>15.9</v>
      </c>
      <c r="C140">
        <v>6.7012</v>
      </c>
      <c r="D140" s="1">
        <v>6.5769999999999997E-7</v>
      </c>
      <c r="E140">
        <v>200</v>
      </c>
      <c r="G140">
        <v>0</v>
      </c>
      <c r="H140">
        <v>0</v>
      </c>
      <c r="I140">
        <v>-0.5</v>
      </c>
    </row>
    <row r="141" spans="1:15" x14ac:dyDescent="0.3">
      <c r="A141" t="s">
        <v>148</v>
      </c>
      <c r="B141">
        <v>15.9</v>
      </c>
      <c r="C141">
        <v>6.7196999999999996</v>
      </c>
      <c r="D141" s="1">
        <v>6.5499999999999998E-7</v>
      </c>
      <c r="E141">
        <v>200</v>
      </c>
      <c r="G141">
        <v>0</v>
      </c>
      <c r="H141">
        <v>0</v>
      </c>
      <c r="I141">
        <v>1</v>
      </c>
    </row>
    <row r="142" spans="1:15" x14ac:dyDescent="0.3">
      <c r="A142" t="s">
        <v>149</v>
      </c>
      <c r="B142">
        <v>15.9</v>
      </c>
      <c r="C142">
        <v>6.7404000000000002</v>
      </c>
      <c r="D142" s="1">
        <v>6.5619999999999996E-7</v>
      </c>
      <c r="E142">
        <v>200</v>
      </c>
      <c r="G142">
        <v>0</v>
      </c>
      <c r="H142">
        <v>0</v>
      </c>
      <c r="I142">
        <v>-0.5</v>
      </c>
    </row>
    <row r="143" spans="1:15" x14ac:dyDescent="0.3">
      <c r="A143" t="s">
        <v>150</v>
      </c>
      <c r="B143">
        <v>15.9</v>
      </c>
      <c r="C143">
        <v>6.7598000000000003</v>
      </c>
      <c r="D143" s="1">
        <v>6.5700000000000002E-7</v>
      </c>
      <c r="E143">
        <v>200</v>
      </c>
      <c r="G143">
        <v>0</v>
      </c>
      <c r="H143">
        <v>0</v>
      </c>
      <c r="I143">
        <v>-0.5</v>
      </c>
    </row>
    <row r="144" spans="1:15" x14ac:dyDescent="0.3">
      <c r="A144" t="s">
        <v>151</v>
      </c>
      <c r="B144">
        <v>15.9</v>
      </c>
      <c r="C144">
        <v>6.7789999999999999</v>
      </c>
      <c r="D144" s="1">
        <v>6.5300000000000004E-7</v>
      </c>
      <c r="E144">
        <v>200</v>
      </c>
      <c r="G144">
        <v>0</v>
      </c>
      <c r="H144">
        <v>0</v>
      </c>
      <c r="I144">
        <v>0</v>
      </c>
    </row>
    <row r="145" spans="1:9" x14ac:dyDescent="0.3">
      <c r="A145" t="s">
        <v>152</v>
      </c>
      <c r="B145">
        <v>15.9</v>
      </c>
      <c r="C145">
        <v>6.798</v>
      </c>
      <c r="D145" s="1">
        <v>6.5469999999999995E-7</v>
      </c>
      <c r="E145">
        <v>200</v>
      </c>
      <c r="G145">
        <v>0</v>
      </c>
      <c r="H145">
        <v>0</v>
      </c>
      <c r="I145">
        <v>-0.5</v>
      </c>
    </row>
    <row r="146" spans="1:9" x14ac:dyDescent="0.3">
      <c r="A146" t="s">
        <v>153</v>
      </c>
      <c r="B146">
        <v>15.9</v>
      </c>
      <c r="C146">
        <v>6.8197999999999999</v>
      </c>
      <c r="D146" s="1">
        <v>6.4600000000000004E-7</v>
      </c>
      <c r="E146">
        <v>200</v>
      </c>
      <c r="G146">
        <v>0</v>
      </c>
      <c r="H146">
        <v>0</v>
      </c>
      <c r="I146">
        <v>-0.5</v>
      </c>
    </row>
    <row r="147" spans="1:9" x14ac:dyDescent="0.3">
      <c r="A147" t="s">
        <v>154</v>
      </c>
      <c r="B147">
        <v>15.9</v>
      </c>
      <c r="C147">
        <v>6.8391999999999999</v>
      </c>
      <c r="D147" s="1">
        <v>6.454E-7</v>
      </c>
      <c r="E147">
        <v>200</v>
      </c>
      <c r="G147">
        <v>0</v>
      </c>
      <c r="H147">
        <v>0</v>
      </c>
      <c r="I147">
        <v>-0.5</v>
      </c>
    </row>
    <row r="148" spans="1:9" x14ac:dyDescent="0.3">
      <c r="A148" t="s">
        <v>155</v>
      </c>
      <c r="B148">
        <v>15</v>
      </c>
      <c r="C148">
        <v>6.8611000000000004</v>
      </c>
      <c r="D148" s="1">
        <v>6.5180000000000005E-7</v>
      </c>
      <c r="E148">
        <v>200</v>
      </c>
      <c r="G148">
        <v>0</v>
      </c>
      <c r="H148">
        <v>0</v>
      </c>
      <c r="I148">
        <v>-1</v>
      </c>
    </row>
    <row r="149" spans="1:9" x14ac:dyDescent="0.3">
      <c r="A149" t="s">
        <v>156</v>
      </c>
      <c r="B149">
        <v>15.9</v>
      </c>
      <c r="C149">
        <v>6.8806000000000003</v>
      </c>
      <c r="D149" s="1">
        <v>6.5130000000000002E-7</v>
      </c>
      <c r="E149">
        <v>200</v>
      </c>
      <c r="G149">
        <v>0</v>
      </c>
      <c r="H149">
        <v>0</v>
      </c>
      <c r="I149">
        <v>0</v>
      </c>
    </row>
    <row r="150" spans="1:9" x14ac:dyDescent="0.3">
      <c r="A150" t="s">
        <v>157</v>
      </c>
      <c r="B150">
        <v>15.9</v>
      </c>
      <c r="C150">
        <v>6.9010999999999996</v>
      </c>
      <c r="D150" s="1">
        <v>6.4980000000000001E-7</v>
      </c>
      <c r="E150">
        <v>200</v>
      </c>
      <c r="G150">
        <v>0</v>
      </c>
      <c r="H150">
        <v>0</v>
      </c>
      <c r="I150">
        <v>-1</v>
      </c>
    </row>
    <row r="151" spans="1:9" x14ac:dyDescent="0.3">
      <c r="A151" t="s">
        <v>158</v>
      </c>
      <c r="B151">
        <v>15.9</v>
      </c>
      <c r="C151">
        <v>6.9203999999999999</v>
      </c>
      <c r="D151" s="1">
        <v>6.4899999999999995E-7</v>
      </c>
      <c r="E151">
        <v>200</v>
      </c>
      <c r="G151">
        <v>0</v>
      </c>
      <c r="H151">
        <v>0</v>
      </c>
      <c r="I151">
        <v>0</v>
      </c>
    </row>
    <row r="152" spans="1:9" x14ac:dyDescent="0.3">
      <c r="A152" t="s">
        <v>159</v>
      </c>
      <c r="B152">
        <v>15.9</v>
      </c>
      <c r="C152">
        <v>6.9414999999999996</v>
      </c>
      <c r="D152" s="1">
        <v>6.4890000000000005E-7</v>
      </c>
      <c r="E152">
        <v>200</v>
      </c>
      <c r="G152">
        <v>0</v>
      </c>
      <c r="H152">
        <v>0</v>
      </c>
      <c r="I152">
        <v>0</v>
      </c>
    </row>
    <row r="153" spans="1:9" x14ac:dyDescent="0.3">
      <c r="A153" t="s">
        <v>160</v>
      </c>
      <c r="B153">
        <v>15.9</v>
      </c>
      <c r="C153">
        <v>6.9596</v>
      </c>
      <c r="D153" s="1">
        <v>6.4610000000000005E-7</v>
      </c>
      <c r="E153">
        <v>200</v>
      </c>
      <c r="G153">
        <v>0</v>
      </c>
      <c r="H153">
        <v>0</v>
      </c>
      <c r="I153">
        <v>0</v>
      </c>
    </row>
    <row r="154" spans="1:9" x14ac:dyDescent="0.3">
      <c r="A154" t="s">
        <v>161</v>
      </c>
      <c r="B154">
        <v>15.9</v>
      </c>
      <c r="C154">
        <v>6.9805999999999999</v>
      </c>
      <c r="D154" s="1">
        <v>6.4929999999999997E-7</v>
      </c>
      <c r="E154">
        <v>200</v>
      </c>
      <c r="G154">
        <v>0</v>
      </c>
      <c r="H154">
        <v>0</v>
      </c>
      <c r="I154">
        <v>-1</v>
      </c>
    </row>
    <row r="155" spans="1:9" x14ac:dyDescent="0.3">
      <c r="A155" t="s">
        <v>162</v>
      </c>
      <c r="B155">
        <v>15.9</v>
      </c>
      <c r="C155">
        <v>6.9999000000000002</v>
      </c>
      <c r="D155" s="1">
        <v>6.4420000000000001E-7</v>
      </c>
      <c r="E155">
        <v>200</v>
      </c>
      <c r="G155">
        <v>0</v>
      </c>
      <c r="H155">
        <v>0</v>
      </c>
      <c r="I155">
        <v>-0.5</v>
      </c>
    </row>
    <row r="156" spans="1:9" x14ac:dyDescent="0.3">
      <c r="A156" t="s">
        <v>163</v>
      </c>
      <c r="B156">
        <v>16</v>
      </c>
      <c r="C156">
        <v>7.0210999999999997</v>
      </c>
      <c r="D156" s="1">
        <v>6.4779999999999996E-7</v>
      </c>
      <c r="E156">
        <v>200</v>
      </c>
      <c r="G156">
        <v>0</v>
      </c>
      <c r="H156">
        <v>0</v>
      </c>
      <c r="I156">
        <v>-0.5</v>
      </c>
    </row>
    <row r="157" spans="1:9" x14ac:dyDescent="0.3">
      <c r="A157" t="s">
        <v>164</v>
      </c>
      <c r="B157">
        <v>15</v>
      </c>
      <c r="C157">
        <v>7.0401999999999996</v>
      </c>
      <c r="D157" s="1">
        <v>6.4789999999999997E-7</v>
      </c>
      <c r="E157">
        <v>200</v>
      </c>
      <c r="G157">
        <v>0</v>
      </c>
      <c r="H157">
        <v>0</v>
      </c>
      <c r="I157">
        <v>0</v>
      </c>
    </row>
    <row r="158" spans="1:9" x14ac:dyDescent="0.3">
      <c r="A158" t="s">
        <v>165</v>
      </c>
      <c r="B158">
        <v>15</v>
      </c>
      <c r="C158">
        <v>7.0602999999999998</v>
      </c>
      <c r="D158" s="1">
        <v>6.455E-7</v>
      </c>
      <c r="E158">
        <v>200</v>
      </c>
      <c r="G158">
        <v>0</v>
      </c>
      <c r="H158">
        <v>0</v>
      </c>
      <c r="I158">
        <v>-1</v>
      </c>
    </row>
    <row r="159" spans="1:9" x14ac:dyDescent="0.3">
      <c r="A159" t="s">
        <v>166</v>
      </c>
      <c r="B159">
        <v>15.9</v>
      </c>
      <c r="C159">
        <v>7.0826000000000002</v>
      </c>
      <c r="D159" s="1">
        <v>6.4369999999999997E-7</v>
      </c>
      <c r="E159">
        <v>200</v>
      </c>
      <c r="G159">
        <v>0</v>
      </c>
      <c r="H159">
        <v>0</v>
      </c>
      <c r="I159">
        <v>0</v>
      </c>
    </row>
    <row r="160" spans="1:9" x14ac:dyDescent="0.3">
      <c r="A160" t="s">
        <v>167</v>
      </c>
      <c r="B160">
        <v>15.9</v>
      </c>
      <c r="C160">
        <v>7.1007999999999996</v>
      </c>
      <c r="D160" s="1">
        <v>6.4209999999999996E-7</v>
      </c>
      <c r="E160">
        <v>200</v>
      </c>
      <c r="G160">
        <v>0</v>
      </c>
      <c r="H160">
        <v>0</v>
      </c>
      <c r="I160">
        <v>-0.5</v>
      </c>
    </row>
    <row r="161" spans="1:9" x14ac:dyDescent="0.3">
      <c r="A161" t="s">
        <v>168</v>
      </c>
      <c r="B161">
        <v>15</v>
      </c>
      <c r="C161">
        <v>7.1208999999999998</v>
      </c>
      <c r="D161" s="1">
        <v>6.4300000000000003E-7</v>
      </c>
      <c r="E161">
        <v>200</v>
      </c>
      <c r="G161">
        <v>0</v>
      </c>
      <c r="H161">
        <v>0</v>
      </c>
      <c r="I161">
        <v>0</v>
      </c>
    </row>
    <row r="162" spans="1:9" x14ac:dyDescent="0.3">
      <c r="A162" t="s">
        <v>169</v>
      </c>
      <c r="B162">
        <v>15.9</v>
      </c>
      <c r="C162">
        <v>7.14</v>
      </c>
      <c r="D162" s="1">
        <v>6.4249999999999999E-7</v>
      </c>
      <c r="E162">
        <v>200</v>
      </c>
      <c r="G162">
        <v>0</v>
      </c>
      <c r="H162">
        <v>0</v>
      </c>
      <c r="I162">
        <v>-0.5</v>
      </c>
    </row>
    <row r="163" spans="1:9" x14ac:dyDescent="0.3">
      <c r="A163" t="s">
        <v>170</v>
      </c>
      <c r="B163">
        <v>15.9</v>
      </c>
      <c r="C163">
        <v>7.1601999999999997</v>
      </c>
      <c r="D163" s="1">
        <v>6.3829999999999999E-7</v>
      </c>
      <c r="E163">
        <v>200</v>
      </c>
      <c r="G163">
        <v>0</v>
      </c>
      <c r="H163">
        <v>0</v>
      </c>
      <c r="I163">
        <v>0.5</v>
      </c>
    </row>
    <row r="164" spans="1:9" x14ac:dyDescent="0.3">
      <c r="A164" t="s">
        <v>171</v>
      </c>
      <c r="B164">
        <v>15.9</v>
      </c>
      <c r="C164">
        <v>7.181</v>
      </c>
      <c r="D164" s="1">
        <v>6.3649999999999996E-7</v>
      </c>
      <c r="E164">
        <v>200</v>
      </c>
      <c r="G164">
        <v>0</v>
      </c>
      <c r="H164">
        <v>0</v>
      </c>
      <c r="I164">
        <v>-0.5</v>
      </c>
    </row>
    <row r="165" spans="1:9" x14ac:dyDescent="0.3">
      <c r="A165" t="s">
        <v>172</v>
      </c>
      <c r="B165">
        <v>15.9</v>
      </c>
      <c r="C165">
        <v>7.1997</v>
      </c>
      <c r="D165" s="1">
        <v>6.328E-7</v>
      </c>
      <c r="E165">
        <v>200</v>
      </c>
      <c r="G165">
        <v>0</v>
      </c>
      <c r="H165">
        <v>0</v>
      </c>
      <c r="I165">
        <v>0.5</v>
      </c>
    </row>
    <row r="166" spans="1:9" x14ac:dyDescent="0.3">
      <c r="A166" t="s">
        <v>173</v>
      </c>
      <c r="B166">
        <v>15.9</v>
      </c>
      <c r="C166">
        <v>7.2209000000000003</v>
      </c>
      <c r="D166" s="1">
        <v>6.313E-7</v>
      </c>
      <c r="E166">
        <v>200</v>
      </c>
      <c r="G166">
        <v>0</v>
      </c>
      <c r="H166">
        <v>-0.5</v>
      </c>
      <c r="I166">
        <v>-1</v>
      </c>
    </row>
    <row r="167" spans="1:9" x14ac:dyDescent="0.3">
      <c r="A167" t="s">
        <v>174</v>
      </c>
      <c r="B167">
        <v>15.9</v>
      </c>
      <c r="C167">
        <v>7.2411000000000003</v>
      </c>
      <c r="D167" s="1">
        <v>6.3119999999999999E-7</v>
      </c>
      <c r="E167">
        <v>200</v>
      </c>
      <c r="G167">
        <v>0</v>
      </c>
      <c r="H167">
        <v>0</v>
      </c>
      <c r="I167">
        <v>0.5</v>
      </c>
    </row>
    <row r="168" spans="1:9" x14ac:dyDescent="0.3">
      <c r="A168" t="s">
        <v>175</v>
      </c>
      <c r="B168">
        <v>15.9</v>
      </c>
      <c r="C168">
        <v>7.2618</v>
      </c>
      <c r="D168" s="1">
        <v>6.3089999999999996E-7</v>
      </c>
      <c r="E168">
        <v>200</v>
      </c>
      <c r="G168">
        <v>0</v>
      </c>
      <c r="H168">
        <v>0</v>
      </c>
      <c r="I168">
        <v>-0.5</v>
      </c>
    </row>
    <row r="169" spans="1:9" x14ac:dyDescent="0.3">
      <c r="A169" t="s">
        <v>176</v>
      </c>
      <c r="B169">
        <v>15.9</v>
      </c>
      <c r="C169">
        <v>7.2817999999999996</v>
      </c>
      <c r="D169" s="1">
        <v>6.2920000000000005E-7</v>
      </c>
      <c r="E169">
        <v>200</v>
      </c>
      <c r="G169">
        <v>0</v>
      </c>
      <c r="H169">
        <v>-0.5</v>
      </c>
      <c r="I169">
        <v>1</v>
      </c>
    </row>
    <row r="170" spans="1:9" x14ac:dyDescent="0.3">
      <c r="A170" t="s">
        <v>177</v>
      </c>
      <c r="B170">
        <v>15.9</v>
      </c>
      <c r="C170">
        <v>7.2994000000000003</v>
      </c>
      <c r="D170" s="1">
        <v>6.3E-7</v>
      </c>
      <c r="E170">
        <v>200</v>
      </c>
      <c r="G170">
        <v>0</v>
      </c>
      <c r="H170">
        <v>0</v>
      </c>
      <c r="I170">
        <v>0.5</v>
      </c>
    </row>
    <row r="171" spans="1:9" x14ac:dyDescent="0.3">
      <c r="A171" t="s">
        <v>178</v>
      </c>
      <c r="B171">
        <v>15.9</v>
      </c>
      <c r="C171">
        <v>7.3209</v>
      </c>
      <c r="D171" s="1">
        <v>6.3E-7</v>
      </c>
      <c r="E171">
        <v>200</v>
      </c>
      <c r="G171">
        <v>0</v>
      </c>
      <c r="H171">
        <v>0</v>
      </c>
      <c r="I171">
        <v>-0.5</v>
      </c>
    </row>
    <row r="172" spans="1:9" x14ac:dyDescent="0.3">
      <c r="A172" t="s">
        <v>179</v>
      </c>
      <c r="B172">
        <v>15.9</v>
      </c>
      <c r="C172">
        <v>7.3414000000000001</v>
      </c>
      <c r="D172" s="1">
        <v>6.3259999999999999E-7</v>
      </c>
      <c r="E172">
        <v>200</v>
      </c>
      <c r="G172">
        <v>0</v>
      </c>
      <c r="H172">
        <v>0</v>
      </c>
      <c r="I172">
        <v>1</v>
      </c>
    </row>
    <row r="173" spans="1:9" x14ac:dyDescent="0.3">
      <c r="A173" t="s">
        <v>180</v>
      </c>
      <c r="B173">
        <v>15.9</v>
      </c>
      <c r="C173">
        <v>7.3623000000000003</v>
      </c>
      <c r="D173" s="1">
        <v>6.2789999999999995E-7</v>
      </c>
      <c r="E173">
        <v>200</v>
      </c>
      <c r="G173">
        <v>0</v>
      </c>
      <c r="H173">
        <v>0</v>
      </c>
      <c r="I173">
        <v>2</v>
      </c>
    </row>
    <row r="174" spans="1:9" x14ac:dyDescent="0.3">
      <c r="A174" t="s">
        <v>181</v>
      </c>
      <c r="B174">
        <v>15.9</v>
      </c>
      <c r="C174">
        <v>7.3818000000000001</v>
      </c>
      <c r="D174" s="1">
        <v>6.2689999999999998E-7</v>
      </c>
      <c r="E174">
        <v>200</v>
      </c>
      <c r="G174">
        <v>0</v>
      </c>
      <c r="H174">
        <v>0</v>
      </c>
      <c r="I174">
        <v>0</v>
      </c>
    </row>
    <row r="175" spans="1:9" x14ac:dyDescent="0.3">
      <c r="A175" t="s">
        <v>182</v>
      </c>
      <c r="B175">
        <v>15.9</v>
      </c>
      <c r="C175">
        <v>7.3992000000000004</v>
      </c>
      <c r="D175" s="1">
        <v>6.2590000000000001E-7</v>
      </c>
      <c r="E175">
        <v>200</v>
      </c>
      <c r="G175">
        <v>0</v>
      </c>
      <c r="H175">
        <v>0</v>
      </c>
      <c r="I175">
        <v>3</v>
      </c>
    </row>
    <row r="176" spans="1:9" x14ac:dyDescent="0.3">
      <c r="A176" t="s">
        <v>183</v>
      </c>
      <c r="B176">
        <v>15.9</v>
      </c>
      <c r="C176">
        <v>7.4177</v>
      </c>
      <c r="D176" s="1">
        <v>6.2630000000000004E-7</v>
      </c>
      <c r="E176">
        <v>200</v>
      </c>
      <c r="G176">
        <v>0</v>
      </c>
      <c r="H176">
        <v>0</v>
      </c>
      <c r="I176">
        <v>1</v>
      </c>
    </row>
    <row r="177" spans="1:9" x14ac:dyDescent="0.3">
      <c r="A177" t="s">
        <v>184</v>
      </c>
      <c r="B177">
        <v>15.9</v>
      </c>
      <c r="C177">
        <v>7.4404000000000003</v>
      </c>
      <c r="D177" s="1">
        <v>6.2450000000000001E-7</v>
      </c>
      <c r="E177">
        <v>200</v>
      </c>
      <c r="G177">
        <v>0</v>
      </c>
      <c r="H177">
        <v>0</v>
      </c>
      <c r="I177">
        <v>1</v>
      </c>
    </row>
    <row r="178" spans="1:9" x14ac:dyDescent="0.3">
      <c r="A178" t="s">
        <v>185</v>
      </c>
      <c r="B178">
        <v>15.9</v>
      </c>
      <c r="C178">
        <v>7.4602000000000004</v>
      </c>
      <c r="D178" s="1">
        <v>6.2350000000000004E-7</v>
      </c>
      <c r="E178">
        <v>200</v>
      </c>
      <c r="G178">
        <v>0</v>
      </c>
      <c r="H178">
        <v>-0.5</v>
      </c>
      <c r="I178">
        <v>3</v>
      </c>
    </row>
    <row r="179" spans="1:9" x14ac:dyDescent="0.3">
      <c r="A179" t="s">
        <v>186</v>
      </c>
      <c r="B179">
        <v>15.9</v>
      </c>
      <c r="C179">
        <v>7.4810999999999996</v>
      </c>
      <c r="D179" s="1">
        <v>6.2350000000000004E-7</v>
      </c>
      <c r="E179">
        <v>200</v>
      </c>
      <c r="G179">
        <v>0</v>
      </c>
      <c r="H179">
        <v>0</v>
      </c>
      <c r="I179">
        <v>-0.5</v>
      </c>
    </row>
    <row r="180" spans="1:9" x14ac:dyDescent="0.3">
      <c r="A180" t="s">
        <v>187</v>
      </c>
      <c r="B180">
        <v>15.9</v>
      </c>
      <c r="C180">
        <v>7.5011999999999999</v>
      </c>
      <c r="D180" s="1">
        <v>6.2369999999999995E-7</v>
      </c>
      <c r="E180">
        <v>200</v>
      </c>
      <c r="G180">
        <v>0</v>
      </c>
      <c r="H180">
        <v>0</v>
      </c>
      <c r="I180">
        <v>0</v>
      </c>
    </row>
    <row r="181" spans="1:9" x14ac:dyDescent="0.3">
      <c r="A181" t="s">
        <v>188</v>
      </c>
      <c r="B181">
        <v>15.9</v>
      </c>
      <c r="C181">
        <v>7.5210999999999997</v>
      </c>
      <c r="D181" s="1">
        <v>6.2180000000000002E-7</v>
      </c>
      <c r="E181">
        <v>200</v>
      </c>
      <c r="G181">
        <v>0</v>
      </c>
      <c r="H181">
        <v>0</v>
      </c>
      <c r="I181">
        <v>2</v>
      </c>
    </row>
    <row r="182" spans="1:9" x14ac:dyDescent="0.3">
      <c r="A182" t="s">
        <v>189</v>
      </c>
      <c r="B182">
        <v>15.9</v>
      </c>
      <c r="C182">
        <v>7.5414000000000003</v>
      </c>
      <c r="D182" s="1">
        <v>6.2119999999999998E-7</v>
      </c>
      <c r="E182">
        <v>200</v>
      </c>
      <c r="G182">
        <v>0</v>
      </c>
      <c r="H182">
        <v>0</v>
      </c>
      <c r="I182">
        <v>0.5</v>
      </c>
    </row>
    <row r="183" spans="1:9" x14ac:dyDescent="0.3">
      <c r="A183" t="s">
        <v>190</v>
      </c>
      <c r="B183">
        <v>15.9</v>
      </c>
      <c r="C183">
        <v>7.5621</v>
      </c>
      <c r="D183" s="1">
        <v>6.1939999999999995E-7</v>
      </c>
      <c r="E183">
        <v>200</v>
      </c>
      <c r="G183">
        <v>0</v>
      </c>
      <c r="H183">
        <v>0</v>
      </c>
      <c r="I183">
        <v>0</v>
      </c>
    </row>
    <row r="184" spans="1:9" x14ac:dyDescent="0.3">
      <c r="A184" t="s">
        <v>191</v>
      </c>
      <c r="B184">
        <v>15.9</v>
      </c>
      <c r="C184">
        <v>7.5808999999999997</v>
      </c>
      <c r="D184" s="1">
        <v>6.1890000000000002E-7</v>
      </c>
      <c r="E184">
        <v>200</v>
      </c>
      <c r="G184">
        <v>0</v>
      </c>
      <c r="H184">
        <v>0</v>
      </c>
      <c r="I184">
        <v>-0.5</v>
      </c>
    </row>
    <row r="185" spans="1:9" x14ac:dyDescent="0.3">
      <c r="A185" t="s">
        <v>192</v>
      </c>
      <c r="B185">
        <v>15.9</v>
      </c>
      <c r="C185">
        <v>7.6012000000000004</v>
      </c>
      <c r="D185" s="1">
        <v>6.1959999999999996E-7</v>
      </c>
      <c r="E185">
        <v>200</v>
      </c>
      <c r="G185">
        <v>0</v>
      </c>
      <c r="H185">
        <v>0</v>
      </c>
      <c r="I185">
        <v>0</v>
      </c>
    </row>
    <row r="186" spans="1:9" x14ac:dyDescent="0.3">
      <c r="A186" t="s">
        <v>193</v>
      </c>
      <c r="B186">
        <v>15</v>
      </c>
      <c r="C186">
        <v>7.6212</v>
      </c>
      <c r="D186" s="1">
        <v>6.1920000000000004E-7</v>
      </c>
      <c r="E186">
        <v>200</v>
      </c>
      <c r="G186">
        <v>0</v>
      </c>
      <c r="H186">
        <v>0</v>
      </c>
      <c r="I186">
        <v>0</v>
      </c>
    </row>
    <row r="187" spans="1:9" x14ac:dyDescent="0.3">
      <c r="A187" t="s">
        <v>194</v>
      </c>
      <c r="B187">
        <v>15.9</v>
      </c>
      <c r="C187">
        <v>7.6388999999999996</v>
      </c>
      <c r="D187" s="1">
        <v>6.1640000000000004E-7</v>
      </c>
      <c r="E187">
        <v>200</v>
      </c>
      <c r="G187">
        <v>0</v>
      </c>
      <c r="H187">
        <v>0</v>
      </c>
      <c r="I187">
        <v>-0.5</v>
      </c>
    </row>
    <row r="188" spans="1:9" x14ac:dyDescent="0.3">
      <c r="A188" t="s">
        <v>195</v>
      </c>
      <c r="B188">
        <v>15.9</v>
      </c>
      <c r="C188">
        <v>7.6597</v>
      </c>
      <c r="D188" s="1">
        <v>6.1699999999999998E-7</v>
      </c>
      <c r="E188">
        <v>200</v>
      </c>
      <c r="G188">
        <v>0</v>
      </c>
      <c r="H188">
        <v>0</v>
      </c>
      <c r="I188">
        <v>3.5</v>
      </c>
    </row>
    <row r="189" spans="1:9" x14ac:dyDescent="0.3">
      <c r="A189" t="s">
        <v>196</v>
      </c>
      <c r="B189">
        <v>15.9</v>
      </c>
      <c r="C189">
        <v>7.6813000000000002</v>
      </c>
      <c r="D189" s="1">
        <v>6.1480000000000003E-7</v>
      </c>
      <c r="E189">
        <v>200</v>
      </c>
      <c r="G189">
        <v>0</v>
      </c>
      <c r="H189">
        <v>0</v>
      </c>
      <c r="I189">
        <v>0.5</v>
      </c>
    </row>
    <row r="190" spans="1:9" x14ac:dyDescent="0.3">
      <c r="A190" t="s">
        <v>197</v>
      </c>
      <c r="B190">
        <v>15.9</v>
      </c>
      <c r="C190">
        <v>7.6985000000000001</v>
      </c>
      <c r="D190" s="1">
        <v>6.1529999999999996E-7</v>
      </c>
      <c r="E190">
        <v>200</v>
      </c>
      <c r="G190">
        <v>-0.5</v>
      </c>
      <c r="H190">
        <v>2</v>
      </c>
      <c r="I190">
        <v>2.5</v>
      </c>
    </row>
    <row r="191" spans="1:9" x14ac:dyDescent="0.3">
      <c r="A191" t="s">
        <v>198</v>
      </c>
      <c r="B191">
        <v>15.9</v>
      </c>
      <c r="C191">
        <v>7.7202000000000002</v>
      </c>
      <c r="D191" s="1">
        <v>6.1350000000000003E-7</v>
      </c>
      <c r="E191">
        <v>200</v>
      </c>
      <c r="G191">
        <v>1</v>
      </c>
      <c r="H191">
        <v>0</v>
      </c>
      <c r="I191">
        <v>0.5</v>
      </c>
    </row>
    <row r="192" spans="1:9" x14ac:dyDescent="0.3">
      <c r="A192" t="s">
        <v>199</v>
      </c>
      <c r="B192">
        <v>15.9</v>
      </c>
      <c r="C192">
        <v>7.7411000000000003</v>
      </c>
      <c r="D192" s="1">
        <v>6.1379999999999995E-7</v>
      </c>
      <c r="E192">
        <v>200</v>
      </c>
      <c r="G192">
        <v>0</v>
      </c>
      <c r="H192">
        <v>1</v>
      </c>
      <c r="I192">
        <v>0</v>
      </c>
    </row>
    <row r="193" spans="1:9" x14ac:dyDescent="0.3">
      <c r="A193" t="s">
        <v>200</v>
      </c>
      <c r="B193">
        <v>15.9</v>
      </c>
      <c r="C193">
        <v>7.7596999999999996</v>
      </c>
      <c r="D193" s="1">
        <v>6.144E-7</v>
      </c>
      <c r="E193">
        <v>200</v>
      </c>
      <c r="G193">
        <v>0</v>
      </c>
      <c r="H193">
        <v>1</v>
      </c>
      <c r="I193">
        <v>3</v>
      </c>
    </row>
    <row r="194" spans="1:9" x14ac:dyDescent="0.3">
      <c r="A194" t="s">
        <v>201</v>
      </c>
      <c r="B194">
        <v>15.9</v>
      </c>
      <c r="C194">
        <v>7.7807000000000004</v>
      </c>
      <c r="D194" s="1">
        <v>6.1320000000000001E-7</v>
      </c>
      <c r="E194">
        <v>200</v>
      </c>
      <c r="G194">
        <v>0</v>
      </c>
      <c r="H194">
        <v>0</v>
      </c>
      <c r="I194">
        <v>-1.5</v>
      </c>
    </row>
    <row r="195" spans="1:9" x14ac:dyDescent="0.3">
      <c r="A195" t="s">
        <v>202</v>
      </c>
      <c r="B195">
        <v>15.9</v>
      </c>
      <c r="C195">
        <v>7.8011999999999997</v>
      </c>
      <c r="D195" s="1">
        <v>6.1149999999999999E-7</v>
      </c>
      <c r="E195">
        <v>200</v>
      </c>
      <c r="G195">
        <v>1</v>
      </c>
      <c r="H195">
        <v>0</v>
      </c>
      <c r="I195">
        <v>1.5</v>
      </c>
    </row>
    <row r="196" spans="1:9" x14ac:dyDescent="0.3">
      <c r="A196" t="s">
        <v>203</v>
      </c>
      <c r="B196">
        <v>15.9</v>
      </c>
      <c r="C196">
        <v>7.8205</v>
      </c>
      <c r="D196" s="1">
        <v>6.1220000000000004E-7</v>
      </c>
      <c r="E196">
        <v>200</v>
      </c>
      <c r="G196">
        <v>0</v>
      </c>
      <c r="H196">
        <v>0.5</v>
      </c>
      <c r="I196">
        <v>-0.5</v>
      </c>
    </row>
    <row r="197" spans="1:9" x14ac:dyDescent="0.3">
      <c r="A197" t="s">
        <v>204</v>
      </c>
      <c r="B197">
        <v>15.9</v>
      </c>
      <c r="C197">
        <v>7.8388999999999998</v>
      </c>
      <c r="D197" s="1">
        <v>6.102E-7</v>
      </c>
      <c r="E197">
        <v>200</v>
      </c>
      <c r="G197">
        <v>1</v>
      </c>
      <c r="H197">
        <v>0</v>
      </c>
      <c r="I197">
        <v>1.5</v>
      </c>
    </row>
    <row r="198" spans="1:9" x14ac:dyDescent="0.3">
      <c r="A198" t="s">
        <v>205</v>
      </c>
      <c r="B198">
        <v>15.9</v>
      </c>
      <c r="C198">
        <v>7.8620999999999999</v>
      </c>
      <c r="D198" s="1">
        <v>6.0989999999999998E-7</v>
      </c>
      <c r="E198">
        <v>200</v>
      </c>
      <c r="G198">
        <v>0</v>
      </c>
      <c r="H198">
        <v>1</v>
      </c>
      <c r="I198">
        <v>-1</v>
      </c>
    </row>
    <row r="199" spans="1:9" x14ac:dyDescent="0.3">
      <c r="A199" t="s">
        <v>206</v>
      </c>
      <c r="B199">
        <v>15.9</v>
      </c>
      <c r="C199">
        <v>7.8789999999999996</v>
      </c>
      <c r="D199" s="1">
        <v>6.0940000000000004E-7</v>
      </c>
      <c r="E199">
        <v>200</v>
      </c>
      <c r="G199">
        <v>0</v>
      </c>
      <c r="H199">
        <v>2</v>
      </c>
      <c r="I199">
        <v>4</v>
      </c>
    </row>
    <row r="200" spans="1:9" x14ac:dyDescent="0.3">
      <c r="A200" t="s">
        <v>207</v>
      </c>
      <c r="B200">
        <v>15.9</v>
      </c>
      <c r="C200">
        <v>7.8986999999999998</v>
      </c>
      <c r="D200" s="1">
        <v>6.0839999999999997E-7</v>
      </c>
      <c r="E200">
        <v>200</v>
      </c>
      <c r="G200">
        <v>0</v>
      </c>
      <c r="H200">
        <v>1</v>
      </c>
      <c r="I200">
        <v>-0.5</v>
      </c>
    </row>
    <row r="201" spans="1:9" x14ac:dyDescent="0.3">
      <c r="A201" t="s">
        <v>208</v>
      </c>
      <c r="B201">
        <v>15.9</v>
      </c>
      <c r="C201">
        <v>7.9192999999999998</v>
      </c>
      <c r="D201" s="1">
        <v>6.0670000000000005E-7</v>
      </c>
      <c r="E201">
        <v>200</v>
      </c>
      <c r="G201">
        <v>0</v>
      </c>
      <c r="H201">
        <v>3</v>
      </c>
      <c r="I201">
        <v>3.5</v>
      </c>
    </row>
    <row r="202" spans="1:9" x14ac:dyDescent="0.3">
      <c r="A202" t="s">
        <v>209</v>
      </c>
      <c r="B202">
        <v>15.9</v>
      </c>
      <c r="C202">
        <v>7.9398</v>
      </c>
      <c r="D202" s="1">
        <v>6.0579999999999999E-7</v>
      </c>
      <c r="E202">
        <v>200</v>
      </c>
      <c r="G202">
        <v>0</v>
      </c>
      <c r="H202">
        <v>0</v>
      </c>
      <c r="I202">
        <v>4</v>
      </c>
    </row>
    <row r="203" spans="1:9" x14ac:dyDescent="0.3">
      <c r="A203" t="s">
        <v>210</v>
      </c>
      <c r="B203">
        <v>15.9</v>
      </c>
      <c r="C203">
        <v>7.9619</v>
      </c>
      <c r="D203" s="1">
        <v>6.0670000000000005E-7</v>
      </c>
      <c r="E203">
        <v>200</v>
      </c>
      <c r="G203">
        <v>2</v>
      </c>
      <c r="H203">
        <v>1</v>
      </c>
      <c r="I203">
        <v>4</v>
      </c>
    </row>
    <row r="204" spans="1:9" x14ac:dyDescent="0.3">
      <c r="A204" t="s">
        <v>211</v>
      </c>
      <c r="B204">
        <v>15.9</v>
      </c>
      <c r="C204">
        <v>7.9805999999999999</v>
      </c>
      <c r="D204" s="1">
        <v>6.0579999999999999E-7</v>
      </c>
      <c r="E204">
        <v>200</v>
      </c>
      <c r="G204">
        <v>1</v>
      </c>
      <c r="H204">
        <v>2</v>
      </c>
      <c r="I204">
        <v>5.5</v>
      </c>
    </row>
    <row r="205" spans="1:9" x14ac:dyDescent="0.3">
      <c r="A205" t="s">
        <v>212</v>
      </c>
      <c r="B205">
        <v>15.9</v>
      </c>
      <c r="C205">
        <v>7.9995000000000003</v>
      </c>
      <c r="D205" s="1">
        <v>6.0510000000000004E-7</v>
      </c>
      <c r="E205">
        <v>200</v>
      </c>
      <c r="G205">
        <v>1</v>
      </c>
      <c r="H205">
        <v>1</v>
      </c>
      <c r="I205">
        <v>5</v>
      </c>
    </row>
    <row r="206" spans="1:9" x14ac:dyDescent="0.3">
      <c r="A206" t="s">
        <v>213</v>
      </c>
      <c r="B206">
        <v>15.9</v>
      </c>
      <c r="C206">
        <v>8.0223999999999993</v>
      </c>
      <c r="D206" s="1">
        <v>6.0409999999999996E-7</v>
      </c>
      <c r="E206">
        <v>200</v>
      </c>
      <c r="G206">
        <v>1</v>
      </c>
      <c r="H206">
        <v>0</v>
      </c>
      <c r="I206">
        <v>3.5</v>
      </c>
    </row>
    <row r="207" spans="1:9" x14ac:dyDescent="0.3">
      <c r="A207" t="s">
        <v>214</v>
      </c>
      <c r="B207">
        <v>15.9</v>
      </c>
      <c r="C207">
        <v>8.0391999999999992</v>
      </c>
      <c r="D207" s="1">
        <v>6.0109999999999995E-7</v>
      </c>
      <c r="E207">
        <v>200</v>
      </c>
      <c r="G207">
        <v>0</v>
      </c>
      <c r="H207">
        <v>1</v>
      </c>
      <c r="I207">
        <v>2.5</v>
      </c>
    </row>
    <row r="208" spans="1:9" x14ac:dyDescent="0.3">
      <c r="A208" t="s">
        <v>215</v>
      </c>
      <c r="B208">
        <v>15.9</v>
      </c>
      <c r="C208">
        <v>8.0586000000000002</v>
      </c>
      <c r="D208" s="1">
        <v>6.0309999999999999E-7</v>
      </c>
      <c r="E208">
        <v>200</v>
      </c>
      <c r="G208">
        <v>1</v>
      </c>
      <c r="H208">
        <v>0.5</v>
      </c>
      <c r="I208">
        <v>2</v>
      </c>
    </row>
    <row r="209" spans="1:9" x14ac:dyDescent="0.3">
      <c r="A209" t="s">
        <v>216</v>
      </c>
      <c r="B209">
        <v>15.9</v>
      </c>
      <c r="C209">
        <v>8.0805000000000007</v>
      </c>
      <c r="D209" s="1">
        <v>6.0259999999999996E-7</v>
      </c>
      <c r="E209">
        <v>200</v>
      </c>
      <c r="G209">
        <v>1</v>
      </c>
      <c r="H209">
        <v>1</v>
      </c>
      <c r="I209">
        <v>4</v>
      </c>
    </row>
    <row r="210" spans="1:9" x14ac:dyDescent="0.3">
      <c r="A210" t="s">
        <v>217</v>
      </c>
      <c r="B210">
        <v>15.9</v>
      </c>
      <c r="C210">
        <v>8.0992999999999995</v>
      </c>
      <c r="D210" s="1">
        <v>6.003E-7</v>
      </c>
      <c r="E210">
        <v>200</v>
      </c>
      <c r="G210">
        <v>0</v>
      </c>
      <c r="H210">
        <v>0</v>
      </c>
      <c r="I210">
        <v>3</v>
      </c>
    </row>
    <row r="211" spans="1:9" x14ac:dyDescent="0.3">
      <c r="A211" t="s">
        <v>218</v>
      </c>
      <c r="B211">
        <v>15.9</v>
      </c>
      <c r="C211">
        <v>8.1204999999999998</v>
      </c>
      <c r="D211" s="1">
        <v>6.003E-7</v>
      </c>
      <c r="E211">
        <v>200</v>
      </c>
      <c r="G211">
        <v>1</v>
      </c>
      <c r="H211">
        <v>0</v>
      </c>
      <c r="I211">
        <v>0</v>
      </c>
    </row>
    <row r="212" spans="1:9" x14ac:dyDescent="0.3">
      <c r="A212" t="s">
        <v>219</v>
      </c>
      <c r="B212">
        <v>15.9</v>
      </c>
      <c r="C212">
        <v>8.1403999999999996</v>
      </c>
      <c r="D212" s="1">
        <v>5.9989999999999997E-7</v>
      </c>
      <c r="E212">
        <v>200</v>
      </c>
      <c r="G212">
        <v>1</v>
      </c>
      <c r="H212">
        <v>1</v>
      </c>
      <c r="I212">
        <v>5.5</v>
      </c>
    </row>
    <row r="213" spans="1:9" x14ac:dyDescent="0.3">
      <c r="A213" t="s">
        <v>220</v>
      </c>
      <c r="B213">
        <v>15.9</v>
      </c>
      <c r="C213">
        <v>8.1601999999999997</v>
      </c>
      <c r="D213" s="1">
        <v>5.9859999999999997E-7</v>
      </c>
      <c r="E213">
        <v>200</v>
      </c>
      <c r="G213">
        <v>2</v>
      </c>
      <c r="H213">
        <v>1</v>
      </c>
      <c r="I213">
        <v>7</v>
      </c>
    </row>
    <row r="214" spans="1:9" x14ac:dyDescent="0.3">
      <c r="A214" t="s">
        <v>221</v>
      </c>
      <c r="B214">
        <v>15</v>
      </c>
      <c r="C214">
        <v>8.1819000000000006</v>
      </c>
      <c r="D214" s="1">
        <v>5.9670000000000004E-7</v>
      </c>
      <c r="E214">
        <v>200</v>
      </c>
      <c r="G214">
        <v>1</v>
      </c>
      <c r="H214">
        <v>2</v>
      </c>
      <c r="I214">
        <v>6</v>
      </c>
    </row>
    <row r="215" spans="1:9" x14ac:dyDescent="0.3">
      <c r="A215" t="s">
        <v>222</v>
      </c>
      <c r="B215">
        <v>15</v>
      </c>
      <c r="C215">
        <v>8.2013999999999996</v>
      </c>
      <c r="D215" s="1">
        <v>5.9650000000000003E-7</v>
      </c>
      <c r="E215">
        <v>200</v>
      </c>
      <c r="G215">
        <v>3</v>
      </c>
      <c r="H215">
        <v>1</v>
      </c>
      <c r="I215">
        <v>7.5</v>
      </c>
    </row>
    <row r="216" spans="1:9" x14ac:dyDescent="0.3">
      <c r="A216" t="s">
        <v>223</v>
      </c>
      <c r="B216">
        <v>15.9</v>
      </c>
      <c r="C216">
        <v>8.2195999999999998</v>
      </c>
      <c r="D216" s="1">
        <v>5.9579999999999997E-7</v>
      </c>
      <c r="E216">
        <v>200</v>
      </c>
      <c r="G216">
        <v>0</v>
      </c>
      <c r="H216">
        <v>2</v>
      </c>
      <c r="I216">
        <v>8.5</v>
      </c>
    </row>
    <row r="217" spans="1:9" x14ac:dyDescent="0.3">
      <c r="A217" t="s">
        <v>224</v>
      </c>
      <c r="B217">
        <v>15.9</v>
      </c>
      <c r="C217">
        <v>8.2416999999999998</v>
      </c>
      <c r="D217" s="1">
        <v>5.9569999999999997E-7</v>
      </c>
      <c r="E217">
        <v>200</v>
      </c>
      <c r="G217">
        <v>0</v>
      </c>
      <c r="H217">
        <v>1</v>
      </c>
      <c r="I217">
        <v>7.5</v>
      </c>
    </row>
    <row r="218" spans="1:9" x14ac:dyDescent="0.3">
      <c r="A218" t="s">
        <v>225</v>
      </c>
      <c r="B218">
        <v>15.9</v>
      </c>
      <c r="C218">
        <v>8.2596000000000007</v>
      </c>
      <c r="D218" s="1">
        <v>5.9530000000000004E-7</v>
      </c>
      <c r="E218">
        <v>200</v>
      </c>
      <c r="G218">
        <v>0</v>
      </c>
      <c r="H218">
        <v>4</v>
      </c>
      <c r="I218">
        <v>10.5</v>
      </c>
    </row>
    <row r="219" spans="1:9" x14ac:dyDescent="0.3">
      <c r="A219" t="s">
        <v>226</v>
      </c>
      <c r="B219">
        <v>16.100000000000001</v>
      </c>
      <c r="C219">
        <v>8.2795000000000005</v>
      </c>
      <c r="D219" s="1">
        <v>5.9409999999999995E-7</v>
      </c>
      <c r="E219">
        <v>200</v>
      </c>
      <c r="G219">
        <v>0</v>
      </c>
      <c r="H219">
        <v>0</v>
      </c>
      <c r="I219">
        <v>5</v>
      </c>
    </row>
    <row r="220" spans="1:9" x14ac:dyDescent="0.3">
      <c r="A220" t="s">
        <v>227</v>
      </c>
      <c r="B220">
        <v>15.9</v>
      </c>
      <c r="C220">
        <v>8.3007000000000009</v>
      </c>
      <c r="D220" s="1">
        <v>5.9039999999999999E-7</v>
      </c>
      <c r="E220">
        <v>200</v>
      </c>
      <c r="G220">
        <v>1</v>
      </c>
      <c r="H220">
        <v>0</v>
      </c>
      <c r="I220">
        <v>3</v>
      </c>
    </row>
    <row r="221" spans="1:9" x14ac:dyDescent="0.3">
      <c r="A221" t="s">
        <v>228</v>
      </c>
      <c r="B221">
        <v>15.9</v>
      </c>
      <c r="C221">
        <v>8.3191000000000006</v>
      </c>
      <c r="D221" s="1">
        <v>5.9250000000000004E-7</v>
      </c>
      <c r="E221">
        <v>200</v>
      </c>
      <c r="G221">
        <v>0</v>
      </c>
      <c r="H221">
        <v>1</v>
      </c>
      <c r="I221">
        <v>5</v>
      </c>
    </row>
    <row r="222" spans="1:9" x14ac:dyDescent="0.3">
      <c r="A222" t="s">
        <v>229</v>
      </c>
      <c r="B222">
        <v>15</v>
      </c>
      <c r="C222">
        <v>8.3405000000000005</v>
      </c>
      <c r="D222" s="1">
        <v>5.9210000000000001E-7</v>
      </c>
      <c r="E222">
        <v>200</v>
      </c>
      <c r="G222">
        <v>0.5</v>
      </c>
      <c r="H222">
        <v>-0.5</v>
      </c>
      <c r="I222">
        <v>5.5</v>
      </c>
    </row>
    <row r="223" spans="1:9" x14ac:dyDescent="0.3">
      <c r="A223" t="s">
        <v>230</v>
      </c>
      <c r="B223">
        <v>15.9</v>
      </c>
      <c r="C223">
        <v>8.3604000000000003</v>
      </c>
      <c r="D223" s="1">
        <v>5.9029999999999999E-7</v>
      </c>
      <c r="E223">
        <v>200</v>
      </c>
      <c r="G223">
        <v>0</v>
      </c>
      <c r="H223">
        <v>-0.5</v>
      </c>
      <c r="I223">
        <v>2</v>
      </c>
    </row>
    <row r="224" spans="1:9" x14ac:dyDescent="0.3">
      <c r="A224" t="s">
        <v>231</v>
      </c>
      <c r="B224">
        <v>15.9</v>
      </c>
      <c r="C224">
        <v>8.3794000000000004</v>
      </c>
      <c r="D224" s="1">
        <v>5.8960000000000004E-7</v>
      </c>
      <c r="E224">
        <v>200</v>
      </c>
      <c r="G224">
        <v>0</v>
      </c>
      <c r="H224">
        <v>1</v>
      </c>
      <c r="I224">
        <v>14</v>
      </c>
    </row>
    <row r="225" spans="1:9" x14ac:dyDescent="0.3">
      <c r="A225" t="s">
        <v>232</v>
      </c>
      <c r="B225">
        <v>15.9</v>
      </c>
      <c r="C225">
        <v>8.4013000000000009</v>
      </c>
      <c r="D225" s="1">
        <v>5.8899999999999999E-7</v>
      </c>
      <c r="E225">
        <v>200</v>
      </c>
      <c r="G225">
        <v>0</v>
      </c>
      <c r="H225">
        <v>4</v>
      </c>
      <c r="I225">
        <v>10.5</v>
      </c>
    </row>
    <row r="226" spans="1:9" x14ac:dyDescent="0.3">
      <c r="A226" t="s">
        <v>233</v>
      </c>
      <c r="B226">
        <v>15.9</v>
      </c>
      <c r="C226">
        <v>8.4206000000000003</v>
      </c>
      <c r="D226" s="1">
        <v>5.8849999999999996E-7</v>
      </c>
      <c r="E226">
        <v>200</v>
      </c>
      <c r="G226">
        <v>1</v>
      </c>
      <c r="H226">
        <v>2</v>
      </c>
      <c r="I226">
        <v>14</v>
      </c>
    </row>
    <row r="227" spans="1:9" x14ac:dyDescent="0.3">
      <c r="A227" t="s">
        <v>234</v>
      </c>
      <c r="B227">
        <v>15.9</v>
      </c>
      <c r="C227">
        <v>8.4415999999999993</v>
      </c>
      <c r="D227" s="1">
        <v>5.8650000000000002E-7</v>
      </c>
      <c r="E227">
        <v>200</v>
      </c>
      <c r="G227">
        <v>0</v>
      </c>
      <c r="H227">
        <v>1</v>
      </c>
      <c r="I227">
        <v>5</v>
      </c>
    </row>
    <row r="228" spans="1:9" x14ac:dyDescent="0.3">
      <c r="A228" t="s">
        <v>235</v>
      </c>
      <c r="B228">
        <v>15.9</v>
      </c>
      <c r="C228">
        <v>8.4589999999999996</v>
      </c>
      <c r="D228" s="1">
        <v>5.8690000000000005E-7</v>
      </c>
      <c r="E228">
        <v>200</v>
      </c>
      <c r="G228">
        <v>1</v>
      </c>
      <c r="H228">
        <v>0</v>
      </c>
      <c r="I228">
        <v>4.5</v>
      </c>
    </row>
    <row r="229" spans="1:9" x14ac:dyDescent="0.3">
      <c r="A229" t="s">
        <v>236</v>
      </c>
      <c r="B229">
        <v>15.9</v>
      </c>
      <c r="C229">
        <v>8.4809999999999999</v>
      </c>
      <c r="D229" s="1">
        <v>5.8589999999999997E-7</v>
      </c>
      <c r="E229">
        <v>200</v>
      </c>
      <c r="G229">
        <v>0</v>
      </c>
      <c r="H229">
        <v>1</v>
      </c>
      <c r="I229">
        <v>9.5</v>
      </c>
    </row>
    <row r="230" spans="1:9" x14ac:dyDescent="0.3">
      <c r="A230" t="s">
        <v>237</v>
      </c>
      <c r="B230">
        <v>15.9</v>
      </c>
      <c r="C230">
        <v>8.4991000000000003</v>
      </c>
      <c r="D230" s="1">
        <v>5.863E-7</v>
      </c>
      <c r="E230">
        <v>200</v>
      </c>
      <c r="G230">
        <v>1</v>
      </c>
      <c r="H230">
        <v>2.5</v>
      </c>
      <c r="I230">
        <v>12</v>
      </c>
    </row>
    <row r="231" spans="1:9" x14ac:dyDescent="0.3">
      <c r="A231" t="s">
        <v>238</v>
      </c>
      <c r="B231">
        <v>15.9</v>
      </c>
      <c r="C231">
        <v>8.5203000000000007</v>
      </c>
      <c r="D231" s="1">
        <v>5.8419999999999995E-7</v>
      </c>
      <c r="E231">
        <v>200</v>
      </c>
      <c r="G231">
        <v>0</v>
      </c>
      <c r="H231">
        <v>1</v>
      </c>
      <c r="I231">
        <v>16</v>
      </c>
    </row>
    <row r="232" spans="1:9" x14ac:dyDescent="0.3">
      <c r="A232" t="s">
        <v>239</v>
      </c>
      <c r="B232">
        <v>15.9</v>
      </c>
      <c r="C232">
        <v>8.5406999999999993</v>
      </c>
      <c r="D232" s="1">
        <v>5.8390000000000003E-7</v>
      </c>
      <c r="E232">
        <v>200</v>
      </c>
      <c r="G232">
        <v>0</v>
      </c>
      <c r="H232">
        <v>2</v>
      </c>
      <c r="I232">
        <v>6.5</v>
      </c>
    </row>
    <row r="233" spans="1:9" x14ac:dyDescent="0.3">
      <c r="A233" t="s">
        <v>240</v>
      </c>
      <c r="B233">
        <v>15</v>
      </c>
      <c r="C233">
        <v>8.5608000000000004</v>
      </c>
      <c r="D233" s="1">
        <v>5.8260000000000004E-7</v>
      </c>
      <c r="E233">
        <v>200</v>
      </c>
      <c r="G233">
        <v>0</v>
      </c>
      <c r="H233">
        <v>2</v>
      </c>
      <c r="I233">
        <v>11</v>
      </c>
    </row>
    <row r="234" spans="1:9" x14ac:dyDescent="0.3">
      <c r="A234" t="s">
        <v>241</v>
      </c>
      <c r="B234">
        <v>15.9</v>
      </c>
      <c r="C234">
        <v>8.5808999999999997</v>
      </c>
      <c r="D234" s="1">
        <v>5.8189999999999999E-7</v>
      </c>
      <c r="E234">
        <v>200</v>
      </c>
      <c r="G234">
        <v>1</v>
      </c>
      <c r="H234">
        <v>0</v>
      </c>
      <c r="I234">
        <v>2</v>
      </c>
    </row>
    <row r="235" spans="1:9" x14ac:dyDescent="0.3">
      <c r="A235" t="s">
        <v>242</v>
      </c>
      <c r="B235">
        <v>15.9</v>
      </c>
      <c r="C235">
        <v>8.6029999999999998</v>
      </c>
      <c r="D235" s="1">
        <v>5.8149999999999996E-7</v>
      </c>
      <c r="E235">
        <v>200</v>
      </c>
      <c r="G235">
        <v>0</v>
      </c>
      <c r="H235">
        <v>2</v>
      </c>
      <c r="I235">
        <v>5</v>
      </c>
    </row>
    <row r="236" spans="1:9" x14ac:dyDescent="0.3">
      <c r="A236" t="s">
        <v>243</v>
      </c>
      <c r="B236">
        <v>15.9</v>
      </c>
      <c r="C236">
        <v>8.6209000000000007</v>
      </c>
      <c r="D236" s="1">
        <v>5.7940000000000001E-7</v>
      </c>
      <c r="E236">
        <v>200</v>
      </c>
      <c r="G236">
        <v>0</v>
      </c>
      <c r="H236">
        <v>2.5</v>
      </c>
      <c r="I236">
        <v>7</v>
      </c>
    </row>
    <row r="237" spans="1:9" x14ac:dyDescent="0.3">
      <c r="A237" t="s">
        <v>244</v>
      </c>
      <c r="B237">
        <v>15.9</v>
      </c>
      <c r="C237">
        <v>8.6407000000000007</v>
      </c>
      <c r="D237" s="1">
        <v>5.7859999999999995E-7</v>
      </c>
      <c r="E237">
        <v>200</v>
      </c>
      <c r="G237">
        <v>0</v>
      </c>
      <c r="H237">
        <v>0.5</v>
      </c>
      <c r="I237">
        <v>8.5</v>
      </c>
    </row>
    <row r="238" spans="1:9" x14ac:dyDescent="0.3">
      <c r="A238" t="s">
        <v>245</v>
      </c>
      <c r="B238">
        <v>15.9</v>
      </c>
      <c r="C238">
        <v>8.6590000000000007</v>
      </c>
      <c r="D238" s="1">
        <v>5.7820000000000003E-7</v>
      </c>
      <c r="E238">
        <v>200</v>
      </c>
      <c r="G238">
        <v>-0.5</v>
      </c>
      <c r="H238">
        <v>2</v>
      </c>
      <c r="I238">
        <v>15</v>
      </c>
    </row>
    <row r="239" spans="1:9" x14ac:dyDescent="0.3">
      <c r="A239" t="s">
        <v>246</v>
      </c>
      <c r="B239">
        <v>15</v>
      </c>
      <c r="C239">
        <v>8.6808999999999994</v>
      </c>
      <c r="D239" s="1">
        <v>5.792E-7</v>
      </c>
      <c r="E239">
        <v>200</v>
      </c>
      <c r="G239">
        <v>0</v>
      </c>
      <c r="H239">
        <v>1</v>
      </c>
      <c r="I239">
        <v>10.5</v>
      </c>
    </row>
    <row r="240" spans="1:9" x14ac:dyDescent="0.3">
      <c r="A240" t="s">
        <v>247</v>
      </c>
      <c r="B240">
        <v>15.9</v>
      </c>
      <c r="C240">
        <v>8.7019000000000002</v>
      </c>
      <c r="D240" s="1">
        <v>5.7710000000000005E-7</v>
      </c>
      <c r="E240">
        <v>200</v>
      </c>
      <c r="G240">
        <v>0</v>
      </c>
      <c r="H240">
        <v>0.5</v>
      </c>
      <c r="I240">
        <v>5.5</v>
      </c>
    </row>
    <row r="241" spans="1:9" x14ac:dyDescent="0.3">
      <c r="A241" t="s">
        <v>248</v>
      </c>
      <c r="B241">
        <v>15.9</v>
      </c>
      <c r="C241">
        <v>8.7208000000000006</v>
      </c>
      <c r="D241" s="1">
        <v>5.7619999999999998E-7</v>
      </c>
      <c r="E241">
        <v>200</v>
      </c>
      <c r="G241">
        <v>0</v>
      </c>
      <c r="H241">
        <v>1.5</v>
      </c>
      <c r="I241">
        <v>6.5</v>
      </c>
    </row>
    <row r="242" spans="1:9" x14ac:dyDescent="0.3">
      <c r="A242" t="s">
        <v>249</v>
      </c>
      <c r="B242">
        <v>15.9</v>
      </c>
      <c r="C242">
        <v>8.7402999999999995</v>
      </c>
      <c r="D242" s="1">
        <v>5.7550000000000004E-7</v>
      </c>
      <c r="E242">
        <v>200</v>
      </c>
      <c r="G242">
        <v>0</v>
      </c>
      <c r="H242">
        <v>1</v>
      </c>
      <c r="I242">
        <v>11.5</v>
      </c>
    </row>
    <row r="243" spans="1:9" x14ac:dyDescent="0.3">
      <c r="A243" t="s">
        <v>250</v>
      </c>
      <c r="B243">
        <v>15.9</v>
      </c>
      <c r="C243">
        <v>8.7584999999999997</v>
      </c>
      <c r="D243" s="1">
        <v>5.7479999999999999E-7</v>
      </c>
      <c r="E243">
        <v>200</v>
      </c>
      <c r="G243">
        <v>2</v>
      </c>
      <c r="H243">
        <v>1</v>
      </c>
      <c r="I243">
        <v>16.5</v>
      </c>
    </row>
    <row r="244" spans="1:9" x14ac:dyDescent="0.3">
      <c r="A244" t="s">
        <v>251</v>
      </c>
      <c r="B244">
        <v>15.9</v>
      </c>
      <c r="C244">
        <v>8.7805999999999997</v>
      </c>
      <c r="D244" s="1">
        <v>5.7299999999999996E-7</v>
      </c>
      <c r="E244">
        <v>200</v>
      </c>
      <c r="G244">
        <v>-0.5</v>
      </c>
      <c r="H244">
        <v>2</v>
      </c>
      <c r="I244">
        <v>11.5</v>
      </c>
    </row>
    <row r="245" spans="1:9" x14ac:dyDescent="0.3">
      <c r="A245" t="s">
        <v>252</v>
      </c>
      <c r="B245">
        <v>15.9</v>
      </c>
      <c r="C245">
        <v>8.8009000000000004</v>
      </c>
      <c r="D245" s="1">
        <v>5.7189999999999998E-7</v>
      </c>
      <c r="E245">
        <v>200</v>
      </c>
      <c r="G245">
        <v>0</v>
      </c>
      <c r="H245">
        <v>-0.5</v>
      </c>
      <c r="I245">
        <v>6</v>
      </c>
    </row>
    <row r="246" spans="1:9" x14ac:dyDescent="0.3">
      <c r="A246" t="s">
        <v>253</v>
      </c>
      <c r="B246">
        <v>16</v>
      </c>
      <c r="C246">
        <v>8.8193000000000001</v>
      </c>
      <c r="D246" s="1">
        <v>5.7280000000000005E-7</v>
      </c>
      <c r="E246">
        <v>200</v>
      </c>
      <c r="G246">
        <v>0</v>
      </c>
      <c r="H246">
        <v>3</v>
      </c>
      <c r="I246">
        <v>11.5</v>
      </c>
    </row>
    <row r="247" spans="1:9" x14ac:dyDescent="0.3">
      <c r="A247" t="s">
        <v>254</v>
      </c>
      <c r="B247">
        <v>15.9</v>
      </c>
      <c r="C247">
        <v>8.8398000000000003</v>
      </c>
      <c r="D247" s="1">
        <v>5.7159999999999996E-7</v>
      </c>
      <c r="E247">
        <v>200</v>
      </c>
      <c r="G247">
        <v>0</v>
      </c>
      <c r="H247">
        <v>0</v>
      </c>
      <c r="I247">
        <v>4</v>
      </c>
    </row>
    <row r="248" spans="1:9" x14ac:dyDescent="0.3">
      <c r="A248" t="s">
        <v>255</v>
      </c>
      <c r="B248">
        <v>15</v>
      </c>
      <c r="C248">
        <v>8.8600999999999992</v>
      </c>
      <c r="D248" s="1">
        <v>5.7159999999999996E-7</v>
      </c>
      <c r="E248">
        <v>200</v>
      </c>
      <c r="G248">
        <v>0</v>
      </c>
      <c r="H248">
        <v>-1</v>
      </c>
      <c r="I248">
        <v>7.5</v>
      </c>
    </row>
    <row r="249" spans="1:9" x14ac:dyDescent="0.3">
      <c r="A249" t="s">
        <v>256</v>
      </c>
      <c r="B249">
        <v>15.9</v>
      </c>
      <c r="C249">
        <v>8.8843999999999994</v>
      </c>
      <c r="D249" s="1">
        <v>5.7000000000000005E-7</v>
      </c>
      <c r="E249">
        <v>200</v>
      </c>
      <c r="G249">
        <v>0</v>
      </c>
      <c r="H249">
        <v>1.5</v>
      </c>
      <c r="I249">
        <v>6.5</v>
      </c>
    </row>
    <row r="250" spans="1:9" x14ac:dyDescent="0.3">
      <c r="A250" t="s">
        <v>257</v>
      </c>
      <c r="B250">
        <v>15.9</v>
      </c>
      <c r="C250">
        <v>8.8988999999999994</v>
      </c>
      <c r="D250" s="1">
        <v>5.6840000000000003E-7</v>
      </c>
      <c r="E250">
        <v>200</v>
      </c>
      <c r="G250">
        <v>0</v>
      </c>
      <c r="H250">
        <v>5</v>
      </c>
      <c r="I250">
        <v>9</v>
      </c>
    </row>
    <row r="251" spans="1:9" x14ac:dyDescent="0.3">
      <c r="A251" t="s">
        <v>258</v>
      </c>
      <c r="B251">
        <v>15.9</v>
      </c>
      <c r="C251">
        <v>8.9212000000000007</v>
      </c>
      <c r="D251" s="1">
        <v>5.6729999999999995E-7</v>
      </c>
      <c r="E251">
        <v>200</v>
      </c>
      <c r="G251">
        <v>1</v>
      </c>
      <c r="H251">
        <v>1</v>
      </c>
      <c r="I251">
        <v>10.5</v>
      </c>
    </row>
    <row r="252" spans="1:9" x14ac:dyDescent="0.3">
      <c r="A252" t="s">
        <v>259</v>
      </c>
      <c r="B252">
        <v>15.9</v>
      </c>
      <c r="C252">
        <v>8.9421999999999997</v>
      </c>
      <c r="D252" s="1">
        <v>5.6749999999999997E-7</v>
      </c>
      <c r="E252">
        <v>200</v>
      </c>
      <c r="G252">
        <v>1</v>
      </c>
      <c r="H252">
        <v>0.5</v>
      </c>
      <c r="I252">
        <v>10.5</v>
      </c>
    </row>
    <row r="253" spans="1:9" x14ac:dyDescent="0.3">
      <c r="A253" t="s">
        <v>260</v>
      </c>
      <c r="B253">
        <v>15.9</v>
      </c>
      <c r="C253">
        <v>8.9591999999999992</v>
      </c>
      <c r="D253" s="1">
        <v>5.6720000000000005E-7</v>
      </c>
      <c r="E253">
        <v>200</v>
      </c>
      <c r="G253">
        <v>2</v>
      </c>
      <c r="H253">
        <v>1</v>
      </c>
      <c r="I253">
        <v>12</v>
      </c>
    </row>
    <row r="254" spans="1:9" x14ac:dyDescent="0.3">
      <c r="A254" t="s">
        <v>261</v>
      </c>
      <c r="B254">
        <v>15.9</v>
      </c>
      <c r="C254">
        <v>8.9825999999999997</v>
      </c>
      <c r="D254" s="1">
        <v>5.6690000000000003E-7</v>
      </c>
      <c r="E254">
        <v>200</v>
      </c>
      <c r="G254">
        <v>0</v>
      </c>
      <c r="H254">
        <v>1</v>
      </c>
      <c r="I254">
        <v>14.5</v>
      </c>
    </row>
    <row r="255" spans="1:9" x14ac:dyDescent="0.3">
      <c r="A255" t="s">
        <v>262</v>
      </c>
      <c r="B255">
        <v>15</v>
      </c>
      <c r="C255">
        <v>9.0013000000000005</v>
      </c>
      <c r="D255" s="1">
        <v>5.6499999999999999E-7</v>
      </c>
      <c r="E255">
        <v>200</v>
      </c>
      <c r="G255">
        <v>0</v>
      </c>
      <c r="H255">
        <v>0</v>
      </c>
      <c r="I255">
        <v>10.5</v>
      </c>
    </row>
    <row r="256" spans="1:9" x14ac:dyDescent="0.3">
      <c r="A256" t="s">
        <v>263</v>
      </c>
      <c r="B256">
        <v>15.9</v>
      </c>
      <c r="C256">
        <v>6.5011000000000001</v>
      </c>
      <c r="D256" s="1">
        <v>5.6319999999999996E-7</v>
      </c>
      <c r="E256">
        <v>200</v>
      </c>
      <c r="G256">
        <v>1</v>
      </c>
      <c r="H256">
        <v>-0.5</v>
      </c>
      <c r="I256">
        <v>-2</v>
      </c>
    </row>
    <row r="257" spans="1:9" x14ac:dyDescent="0.3">
      <c r="A257" t="s">
        <v>264</v>
      </c>
      <c r="B257">
        <v>15.9</v>
      </c>
      <c r="C257">
        <v>6.5202999999999998</v>
      </c>
      <c r="D257" s="1">
        <v>5.6169999999999995E-7</v>
      </c>
      <c r="E257">
        <v>200</v>
      </c>
      <c r="G257">
        <v>0</v>
      </c>
      <c r="H257">
        <v>0</v>
      </c>
      <c r="I257">
        <v>2</v>
      </c>
    </row>
    <row r="258" spans="1:9" x14ac:dyDescent="0.3">
      <c r="A258" t="s">
        <v>265</v>
      </c>
      <c r="B258">
        <v>15.9</v>
      </c>
      <c r="C258">
        <v>6.5382999999999996</v>
      </c>
      <c r="D258" s="1">
        <v>5.6000000000000004E-7</v>
      </c>
      <c r="E258">
        <v>200</v>
      </c>
      <c r="G258">
        <v>0</v>
      </c>
      <c r="H258">
        <v>0</v>
      </c>
      <c r="I258">
        <v>3</v>
      </c>
    </row>
    <row r="259" spans="1:9" x14ac:dyDescent="0.3">
      <c r="A259" t="s">
        <v>266</v>
      </c>
      <c r="B259">
        <v>15.9</v>
      </c>
      <c r="C259">
        <v>6.5594999999999999</v>
      </c>
      <c r="D259" s="1">
        <v>5.5960000000000001E-7</v>
      </c>
      <c r="E259">
        <v>200</v>
      </c>
      <c r="G259">
        <v>0</v>
      </c>
      <c r="H259">
        <v>0</v>
      </c>
      <c r="I259">
        <v>0.5</v>
      </c>
    </row>
    <row r="260" spans="1:9" x14ac:dyDescent="0.3">
      <c r="A260" t="s">
        <v>267</v>
      </c>
      <c r="B260">
        <v>15.9</v>
      </c>
      <c r="C260">
        <v>6.5804999999999998</v>
      </c>
      <c r="D260" s="1">
        <v>5.5939999999999999E-7</v>
      </c>
      <c r="E260">
        <v>200</v>
      </c>
      <c r="G260">
        <v>0</v>
      </c>
      <c r="H260">
        <v>-0.5</v>
      </c>
      <c r="I260">
        <v>2</v>
      </c>
    </row>
    <row r="261" spans="1:9" x14ac:dyDescent="0.3">
      <c r="A261" t="s">
        <v>268</v>
      </c>
      <c r="B261">
        <v>15.9</v>
      </c>
      <c r="C261">
        <v>6.6009000000000002</v>
      </c>
      <c r="D261" s="1">
        <v>5.5690000000000002E-7</v>
      </c>
      <c r="E261">
        <v>200</v>
      </c>
      <c r="G261">
        <v>0</v>
      </c>
      <c r="H261">
        <v>0</v>
      </c>
      <c r="I261">
        <v>-2</v>
      </c>
    </row>
    <row r="262" spans="1:9" x14ac:dyDescent="0.3">
      <c r="A262" t="s">
        <v>269</v>
      </c>
      <c r="B262">
        <v>15.9</v>
      </c>
      <c r="C262">
        <v>6.6204999999999998</v>
      </c>
      <c r="D262" s="1">
        <v>5.5639999999999998E-7</v>
      </c>
      <c r="E262">
        <v>200</v>
      </c>
      <c r="G262">
        <v>0</v>
      </c>
      <c r="H262">
        <v>0</v>
      </c>
      <c r="I262">
        <v>4</v>
      </c>
    </row>
    <row r="263" spans="1:9" x14ac:dyDescent="0.3">
      <c r="A263" t="s">
        <v>270</v>
      </c>
      <c r="B263">
        <v>15.9</v>
      </c>
      <c r="C263">
        <v>6.6409000000000002</v>
      </c>
      <c r="D263" s="1">
        <v>5.5450000000000005E-7</v>
      </c>
      <c r="E263">
        <v>200</v>
      </c>
      <c r="G263">
        <v>0</v>
      </c>
      <c r="H263">
        <v>0</v>
      </c>
      <c r="I263">
        <v>-4</v>
      </c>
    </row>
    <row r="264" spans="1:9" x14ac:dyDescent="0.3">
      <c r="A264" t="s">
        <v>271</v>
      </c>
      <c r="B264">
        <v>16.100000000000001</v>
      </c>
      <c r="C264">
        <v>6.6597999999999997</v>
      </c>
      <c r="D264" s="1">
        <v>5.5430000000000003E-7</v>
      </c>
      <c r="E264">
        <v>200</v>
      </c>
      <c r="G264">
        <v>0</v>
      </c>
      <c r="H264">
        <v>0</v>
      </c>
      <c r="I264">
        <v>0.5</v>
      </c>
    </row>
    <row r="265" spans="1:9" x14ac:dyDescent="0.3">
      <c r="A265" t="s">
        <v>272</v>
      </c>
      <c r="B265">
        <v>15</v>
      </c>
      <c r="C265">
        <v>6.6807999999999996</v>
      </c>
      <c r="D265" s="1">
        <v>5.5560000000000003E-7</v>
      </c>
      <c r="E265">
        <v>200</v>
      </c>
      <c r="G265">
        <v>0</v>
      </c>
      <c r="H265">
        <v>-0.5</v>
      </c>
      <c r="I265">
        <v>-2.5</v>
      </c>
    </row>
    <row r="266" spans="1:9" x14ac:dyDescent="0.3">
      <c r="A266" t="s">
        <v>273</v>
      </c>
      <c r="B266">
        <v>15.9</v>
      </c>
      <c r="C266">
        <v>6.7027000000000001</v>
      </c>
      <c r="D266" s="1">
        <v>5.5410000000000002E-7</v>
      </c>
      <c r="E266">
        <v>200</v>
      </c>
      <c r="G266">
        <v>0</v>
      </c>
      <c r="H266">
        <v>1</v>
      </c>
      <c r="I266">
        <v>-1.5</v>
      </c>
    </row>
    <row r="267" spans="1:9" x14ac:dyDescent="0.3">
      <c r="A267" t="s">
        <v>274</v>
      </c>
      <c r="B267">
        <v>15.9</v>
      </c>
      <c r="C267">
        <v>6.7198000000000002</v>
      </c>
      <c r="D267" s="1">
        <v>5.5199999999999997E-7</v>
      </c>
      <c r="E267">
        <v>200</v>
      </c>
      <c r="G267">
        <v>0</v>
      </c>
      <c r="H267">
        <v>0</v>
      </c>
      <c r="I267">
        <v>3</v>
      </c>
    </row>
    <row r="268" spans="1:9" x14ac:dyDescent="0.3">
      <c r="A268" t="s">
        <v>275</v>
      </c>
      <c r="B268">
        <v>15</v>
      </c>
      <c r="C268">
        <v>6.7385000000000002</v>
      </c>
      <c r="D268" s="1">
        <v>5.5160000000000004E-7</v>
      </c>
      <c r="E268">
        <v>200</v>
      </c>
      <c r="G268">
        <v>-0.5</v>
      </c>
      <c r="H268">
        <v>0</v>
      </c>
      <c r="I268">
        <v>-2</v>
      </c>
    </row>
    <row r="269" spans="1:9" x14ac:dyDescent="0.3">
      <c r="A269" t="s">
        <v>276</v>
      </c>
      <c r="B269">
        <v>15.9</v>
      </c>
      <c r="C269">
        <v>6.7587000000000002</v>
      </c>
      <c r="D269" s="1">
        <v>5.4980000000000001E-7</v>
      </c>
      <c r="E269">
        <v>200</v>
      </c>
      <c r="G269">
        <v>1</v>
      </c>
      <c r="H269">
        <v>2</v>
      </c>
      <c r="I269">
        <v>5</v>
      </c>
    </row>
    <row r="270" spans="1:9" x14ac:dyDescent="0.3">
      <c r="A270" t="s">
        <v>277</v>
      </c>
      <c r="B270">
        <v>15.9</v>
      </c>
      <c r="C270">
        <v>6.7812999999999999</v>
      </c>
      <c r="D270" s="1">
        <v>5.4990000000000002E-7</v>
      </c>
      <c r="E270">
        <v>200</v>
      </c>
      <c r="G270">
        <v>0</v>
      </c>
      <c r="H270">
        <v>1</v>
      </c>
      <c r="I270">
        <v>-2</v>
      </c>
    </row>
    <row r="271" spans="1:9" x14ac:dyDescent="0.3">
      <c r="A271" t="s">
        <v>278</v>
      </c>
      <c r="B271">
        <v>15.9</v>
      </c>
      <c r="C271">
        <v>6.8030999999999997</v>
      </c>
      <c r="D271" s="1">
        <v>5.4789999999999998E-7</v>
      </c>
      <c r="E271">
        <v>200</v>
      </c>
      <c r="G271">
        <v>0</v>
      </c>
      <c r="H271">
        <v>0</v>
      </c>
      <c r="I271">
        <v>1</v>
      </c>
    </row>
    <row r="272" spans="1:9" x14ac:dyDescent="0.3">
      <c r="A272" t="s">
        <v>279</v>
      </c>
      <c r="B272">
        <v>15.9</v>
      </c>
      <c r="C272">
        <v>6.8196000000000003</v>
      </c>
      <c r="D272" s="1">
        <v>5.5359999999999998E-7</v>
      </c>
      <c r="E272">
        <v>200</v>
      </c>
      <c r="G272">
        <v>0</v>
      </c>
      <c r="H272">
        <v>0</v>
      </c>
      <c r="I272">
        <v>-2.5</v>
      </c>
    </row>
    <row r="273" spans="1:9" x14ac:dyDescent="0.3">
      <c r="A273" t="s">
        <v>280</v>
      </c>
      <c r="B273">
        <v>15</v>
      </c>
      <c r="C273">
        <v>6.8409000000000004</v>
      </c>
      <c r="D273" s="1">
        <v>5.4809999999999999E-7</v>
      </c>
      <c r="E273">
        <v>200</v>
      </c>
      <c r="G273">
        <v>0</v>
      </c>
      <c r="H273">
        <v>0</v>
      </c>
      <c r="I273">
        <v>6.5</v>
      </c>
    </row>
    <row r="274" spans="1:9" x14ac:dyDescent="0.3">
      <c r="A274" t="s">
        <v>281</v>
      </c>
      <c r="B274">
        <v>15.9</v>
      </c>
      <c r="C274">
        <v>6.8604000000000003</v>
      </c>
      <c r="D274" s="1">
        <v>5.4750000000000005E-7</v>
      </c>
      <c r="E274">
        <v>200</v>
      </c>
      <c r="G274">
        <v>0</v>
      </c>
      <c r="H274">
        <v>0</v>
      </c>
      <c r="I274">
        <v>-2</v>
      </c>
    </row>
    <row r="275" spans="1:9" x14ac:dyDescent="0.3">
      <c r="A275" t="s">
        <v>282</v>
      </c>
      <c r="B275">
        <v>15.9</v>
      </c>
      <c r="C275">
        <v>6.8798000000000004</v>
      </c>
      <c r="D275" s="1">
        <v>5.4519999999999999E-7</v>
      </c>
      <c r="E275">
        <v>200</v>
      </c>
      <c r="G275">
        <v>0</v>
      </c>
      <c r="H275">
        <v>0</v>
      </c>
      <c r="I275">
        <v>-1</v>
      </c>
    </row>
    <row r="276" spans="1:9" x14ac:dyDescent="0.3">
      <c r="A276" t="s">
        <v>283</v>
      </c>
      <c r="B276">
        <v>15.9</v>
      </c>
      <c r="C276">
        <v>6.9029999999999996</v>
      </c>
      <c r="D276" s="1">
        <v>5.4469999999999995E-7</v>
      </c>
      <c r="E276">
        <v>200</v>
      </c>
      <c r="G276">
        <v>0</v>
      </c>
      <c r="H276">
        <v>0</v>
      </c>
      <c r="I276">
        <v>-0.5</v>
      </c>
    </row>
    <row r="277" spans="1:9" x14ac:dyDescent="0.3">
      <c r="A277" t="s">
        <v>284</v>
      </c>
      <c r="B277">
        <v>15.9</v>
      </c>
      <c r="C277">
        <v>6.9203999999999999</v>
      </c>
      <c r="D277" s="1">
        <v>5.4379999999999999E-7</v>
      </c>
      <c r="E277">
        <v>200</v>
      </c>
      <c r="G277">
        <v>0</v>
      </c>
      <c r="H277">
        <v>0</v>
      </c>
      <c r="I277">
        <v>2.5</v>
      </c>
    </row>
    <row r="278" spans="1:9" x14ac:dyDescent="0.3">
      <c r="A278" t="s">
        <v>285</v>
      </c>
      <c r="B278">
        <v>15.9</v>
      </c>
      <c r="C278">
        <v>6.9412000000000003</v>
      </c>
      <c r="D278" s="1">
        <v>5.4239999999999999E-7</v>
      </c>
      <c r="E278">
        <v>200</v>
      </c>
      <c r="G278">
        <v>0</v>
      </c>
      <c r="H278">
        <v>0</v>
      </c>
      <c r="I278">
        <v>0.5</v>
      </c>
    </row>
    <row r="279" spans="1:9" x14ac:dyDescent="0.3">
      <c r="A279" t="s">
        <v>286</v>
      </c>
      <c r="B279">
        <v>15.9</v>
      </c>
      <c r="C279">
        <v>6.9593999999999996</v>
      </c>
      <c r="D279" s="1">
        <v>5.4160000000000003E-7</v>
      </c>
      <c r="E279">
        <v>200</v>
      </c>
      <c r="G279">
        <v>0</v>
      </c>
      <c r="H279">
        <v>0</v>
      </c>
      <c r="I279">
        <v>-3.5</v>
      </c>
    </row>
    <row r="280" spans="1:9" x14ac:dyDescent="0.3">
      <c r="A280" t="s">
        <v>287</v>
      </c>
      <c r="B280">
        <v>15</v>
      </c>
      <c r="C280">
        <v>6.98</v>
      </c>
      <c r="D280" s="1">
        <v>5.4209999999999996E-7</v>
      </c>
      <c r="E280">
        <v>200</v>
      </c>
      <c r="G280">
        <v>0</v>
      </c>
      <c r="H280">
        <v>0</v>
      </c>
      <c r="I280">
        <v>2</v>
      </c>
    </row>
    <row r="281" spans="1:9" x14ac:dyDescent="0.3">
      <c r="A281" t="s">
        <v>288</v>
      </c>
      <c r="B281">
        <v>15.9</v>
      </c>
      <c r="C281">
        <v>7.0030999999999999</v>
      </c>
      <c r="D281" s="1">
        <v>5.4180000000000005E-7</v>
      </c>
      <c r="E281">
        <v>200</v>
      </c>
      <c r="G281">
        <v>0</v>
      </c>
      <c r="H281">
        <v>0</v>
      </c>
      <c r="I281">
        <v>4.5</v>
      </c>
    </row>
    <row r="282" spans="1:9" x14ac:dyDescent="0.3">
      <c r="A282" t="s">
        <v>289</v>
      </c>
      <c r="B282">
        <v>15.9</v>
      </c>
      <c r="C282">
        <v>7.0212000000000003</v>
      </c>
      <c r="D282" s="1">
        <v>5.4059999999999996E-7</v>
      </c>
      <c r="E282">
        <v>200</v>
      </c>
      <c r="G282">
        <v>-0.5</v>
      </c>
      <c r="H282">
        <v>-0.5</v>
      </c>
      <c r="I282">
        <v>-6.5</v>
      </c>
    </row>
    <row r="283" spans="1:9" x14ac:dyDescent="0.3">
      <c r="A283" t="s">
        <v>290</v>
      </c>
      <c r="B283">
        <v>15.9</v>
      </c>
      <c r="C283">
        <v>7.0415999999999999</v>
      </c>
      <c r="D283" s="1">
        <v>5.3730000000000003E-7</v>
      </c>
      <c r="E283">
        <v>200</v>
      </c>
      <c r="G283">
        <v>0</v>
      </c>
      <c r="H283">
        <v>-0.5</v>
      </c>
      <c r="I283">
        <v>0.5</v>
      </c>
    </row>
    <row r="284" spans="1:9" x14ac:dyDescent="0.3">
      <c r="A284" t="s">
        <v>291</v>
      </c>
      <c r="B284">
        <v>15.9</v>
      </c>
      <c r="C284">
        <v>7.0617999999999999</v>
      </c>
      <c r="D284" s="1">
        <v>5.3870000000000003E-7</v>
      </c>
      <c r="E284">
        <v>200</v>
      </c>
      <c r="G284">
        <v>0</v>
      </c>
      <c r="H284">
        <v>0</v>
      </c>
      <c r="I284">
        <v>7</v>
      </c>
    </row>
    <row r="285" spans="1:9" x14ac:dyDescent="0.3">
      <c r="A285" t="s">
        <v>292</v>
      </c>
      <c r="B285">
        <v>15</v>
      </c>
      <c r="C285">
        <v>7.0789999999999997</v>
      </c>
      <c r="D285" s="1">
        <v>5.3590000000000003E-7</v>
      </c>
      <c r="E285">
        <v>200</v>
      </c>
      <c r="G285">
        <v>0</v>
      </c>
      <c r="H285">
        <v>0</v>
      </c>
      <c r="I285">
        <v>-0.5</v>
      </c>
    </row>
    <row r="286" spans="1:9" x14ac:dyDescent="0.3">
      <c r="A286" t="s">
        <v>293</v>
      </c>
      <c r="B286">
        <v>15.9</v>
      </c>
      <c r="C286">
        <v>7.1014999999999997</v>
      </c>
      <c r="D286" s="1">
        <v>5.3710000000000001E-7</v>
      </c>
      <c r="E286">
        <v>200</v>
      </c>
      <c r="G286">
        <v>-0.5</v>
      </c>
      <c r="H286">
        <v>0</v>
      </c>
      <c r="I286">
        <v>-7.5</v>
      </c>
    </row>
    <row r="287" spans="1:9" x14ac:dyDescent="0.3">
      <c r="A287" t="s">
        <v>294</v>
      </c>
      <c r="B287">
        <v>15.9</v>
      </c>
      <c r="C287">
        <v>7.1174999999999997</v>
      </c>
      <c r="D287" s="1">
        <v>5.3539999999999999E-7</v>
      </c>
      <c r="E287">
        <v>200</v>
      </c>
      <c r="G287">
        <v>0</v>
      </c>
      <c r="H287">
        <v>0</v>
      </c>
      <c r="I287">
        <v>1</v>
      </c>
    </row>
    <row r="288" spans="1:9" x14ac:dyDescent="0.3">
      <c r="A288" t="s">
        <v>295</v>
      </c>
      <c r="B288">
        <v>15.9</v>
      </c>
      <c r="C288">
        <v>7.1395999999999997</v>
      </c>
      <c r="D288" s="1">
        <v>5.3590000000000003E-7</v>
      </c>
      <c r="E288">
        <v>200</v>
      </c>
      <c r="G288">
        <v>0</v>
      </c>
      <c r="H288">
        <v>0</v>
      </c>
      <c r="I288">
        <v>7.5</v>
      </c>
    </row>
    <row r="289" spans="1:9" x14ac:dyDescent="0.3">
      <c r="A289" t="s">
        <v>296</v>
      </c>
      <c r="B289">
        <v>15.9</v>
      </c>
      <c r="C289">
        <v>7.1609999999999996</v>
      </c>
      <c r="D289" s="1">
        <v>5.3180000000000004E-7</v>
      </c>
      <c r="E289">
        <v>200</v>
      </c>
      <c r="G289">
        <v>0</v>
      </c>
      <c r="H289">
        <v>0</v>
      </c>
      <c r="I289">
        <v>-1.5</v>
      </c>
    </row>
    <row r="290" spans="1:9" x14ac:dyDescent="0.3">
      <c r="A290" t="s">
        <v>297</v>
      </c>
      <c r="B290">
        <v>15</v>
      </c>
      <c r="C290">
        <v>7.1794000000000002</v>
      </c>
      <c r="D290" s="1">
        <v>5.3190000000000004E-7</v>
      </c>
      <c r="E290">
        <v>200</v>
      </c>
      <c r="G290">
        <v>0</v>
      </c>
      <c r="H290">
        <v>0</v>
      </c>
      <c r="I290">
        <v>0.5</v>
      </c>
    </row>
    <row r="291" spans="1:9" x14ac:dyDescent="0.3">
      <c r="A291" t="s">
        <v>298</v>
      </c>
      <c r="B291">
        <v>16.100000000000001</v>
      </c>
      <c r="C291">
        <v>7.2</v>
      </c>
      <c r="D291" s="1">
        <v>5.3209999999999995E-7</v>
      </c>
      <c r="E291">
        <v>200</v>
      </c>
      <c r="G291">
        <v>0</v>
      </c>
      <c r="H291">
        <v>-0.5</v>
      </c>
      <c r="I291">
        <v>-6</v>
      </c>
    </row>
    <row r="292" spans="1:9" x14ac:dyDescent="0.3">
      <c r="A292" t="s">
        <v>299</v>
      </c>
      <c r="B292">
        <v>15.9</v>
      </c>
      <c r="C292">
        <v>7.2236000000000002</v>
      </c>
      <c r="D292" s="1">
        <v>5.3089999999999997E-7</v>
      </c>
      <c r="E292">
        <v>200</v>
      </c>
      <c r="G292">
        <v>0</v>
      </c>
      <c r="H292">
        <v>0</v>
      </c>
      <c r="I292">
        <v>2.5</v>
      </c>
    </row>
    <row r="293" spans="1:9" x14ac:dyDescent="0.3">
      <c r="A293" t="s">
        <v>300</v>
      </c>
      <c r="B293">
        <v>15.9</v>
      </c>
      <c r="C293">
        <v>7.2392000000000003</v>
      </c>
      <c r="D293" s="1">
        <v>5.3109999999999998E-7</v>
      </c>
      <c r="E293">
        <v>200</v>
      </c>
      <c r="G293">
        <v>1</v>
      </c>
      <c r="H293">
        <v>0</v>
      </c>
      <c r="I293">
        <v>-3</v>
      </c>
    </row>
    <row r="294" spans="1:9" x14ac:dyDescent="0.3">
      <c r="A294" t="s">
        <v>301</v>
      </c>
      <c r="B294">
        <v>15.9</v>
      </c>
      <c r="C294">
        <v>7.2598000000000003</v>
      </c>
      <c r="D294" s="1">
        <v>5.2900000000000004E-7</v>
      </c>
      <c r="E294">
        <v>200</v>
      </c>
      <c r="G294">
        <v>0</v>
      </c>
      <c r="H294">
        <v>-1</v>
      </c>
      <c r="I294">
        <v>3.5</v>
      </c>
    </row>
    <row r="295" spans="1:9" x14ac:dyDescent="0.3">
      <c r="A295" t="s">
        <v>302</v>
      </c>
      <c r="B295">
        <v>15.9</v>
      </c>
      <c r="C295">
        <v>7.2805</v>
      </c>
      <c r="D295" s="1">
        <v>5.2610000000000003E-7</v>
      </c>
      <c r="E295">
        <v>200</v>
      </c>
      <c r="G295">
        <v>1</v>
      </c>
      <c r="H295">
        <v>2</v>
      </c>
      <c r="I295">
        <v>10.5</v>
      </c>
    </row>
    <row r="296" spans="1:9" x14ac:dyDescent="0.3">
      <c r="A296" t="s">
        <v>303</v>
      </c>
      <c r="B296">
        <v>15.9</v>
      </c>
      <c r="C296">
        <v>7.2984999999999998</v>
      </c>
      <c r="D296" s="1">
        <v>5.2770000000000005E-7</v>
      </c>
      <c r="E296">
        <v>200</v>
      </c>
      <c r="G296">
        <v>0</v>
      </c>
      <c r="H296">
        <v>-1</v>
      </c>
      <c r="I296">
        <v>-3.5</v>
      </c>
    </row>
    <row r="297" spans="1:9" x14ac:dyDescent="0.3">
      <c r="A297" t="s">
        <v>304</v>
      </c>
      <c r="B297">
        <v>15.9</v>
      </c>
      <c r="C297">
        <v>7.32</v>
      </c>
      <c r="D297" s="1">
        <v>5.2779999999999995E-7</v>
      </c>
      <c r="E297">
        <v>200</v>
      </c>
      <c r="G297">
        <v>0</v>
      </c>
      <c r="H297">
        <v>-0.5</v>
      </c>
      <c r="I297">
        <v>5</v>
      </c>
    </row>
    <row r="298" spans="1:9" x14ac:dyDescent="0.3">
      <c r="A298" t="s">
        <v>305</v>
      </c>
      <c r="B298">
        <v>15</v>
      </c>
      <c r="C298">
        <v>7.3388</v>
      </c>
      <c r="D298" s="1">
        <v>5.2669999999999997E-7</v>
      </c>
      <c r="E298">
        <v>200</v>
      </c>
      <c r="G298">
        <v>0</v>
      </c>
      <c r="H298">
        <v>1</v>
      </c>
      <c r="I298">
        <v>3.5</v>
      </c>
    </row>
    <row r="299" spans="1:9" x14ac:dyDescent="0.3">
      <c r="A299" t="s">
        <v>306</v>
      </c>
      <c r="B299">
        <v>15.9</v>
      </c>
      <c r="C299">
        <v>7.3623000000000003</v>
      </c>
      <c r="D299" s="1">
        <v>5.2330000000000003E-7</v>
      </c>
      <c r="E299">
        <v>200</v>
      </c>
      <c r="G299">
        <v>0</v>
      </c>
      <c r="H299">
        <v>0</v>
      </c>
      <c r="I299">
        <v>-0.5</v>
      </c>
    </row>
    <row r="300" spans="1:9" x14ac:dyDescent="0.3">
      <c r="A300" t="s">
        <v>307</v>
      </c>
      <c r="B300">
        <v>15.9</v>
      </c>
      <c r="C300">
        <v>7.3822000000000001</v>
      </c>
      <c r="D300" s="1">
        <v>5.2350000000000005E-7</v>
      </c>
      <c r="E300">
        <v>200</v>
      </c>
      <c r="G300">
        <v>0</v>
      </c>
      <c r="H300">
        <v>-0.5</v>
      </c>
      <c r="I300">
        <v>4.5</v>
      </c>
    </row>
    <row r="301" spans="1:9" x14ac:dyDescent="0.3">
      <c r="A301" t="s">
        <v>308</v>
      </c>
      <c r="B301">
        <v>15.9</v>
      </c>
      <c r="C301">
        <v>7.4004000000000003</v>
      </c>
      <c r="D301" s="1">
        <v>5.242E-7</v>
      </c>
      <c r="E301">
        <v>200</v>
      </c>
      <c r="G301">
        <v>0</v>
      </c>
      <c r="H301">
        <v>-0.5</v>
      </c>
      <c r="I301">
        <v>-5</v>
      </c>
    </row>
    <row r="302" spans="1:9" x14ac:dyDescent="0.3">
      <c r="A302" t="s">
        <v>309</v>
      </c>
      <c r="B302">
        <v>15.9</v>
      </c>
      <c r="C302">
        <v>7.4188999999999998</v>
      </c>
      <c r="D302" s="1">
        <v>5.2180000000000003E-7</v>
      </c>
      <c r="E302">
        <v>200</v>
      </c>
      <c r="G302">
        <v>0</v>
      </c>
      <c r="H302">
        <v>-0.5</v>
      </c>
      <c r="I302">
        <v>-1</v>
      </c>
    </row>
    <row r="303" spans="1:9" x14ac:dyDescent="0.3">
      <c r="A303" t="s">
        <v>310</v>
      </c>
      <c r="B303">
        <v>15.9</v>
      </c>
      <c r="C303">
        <v>7.44</v>
      </c>
      <c r="D303" s="1">
        <v>5.1989999999999999E-7</v>
      </c>
      <c r="E303">
        <v>200</v>
      </c>
      <c r="G303">
        <v>0</v>
      </c>
      <c r="H303">
        <v>0</v>
      </c>
      <c r="I303">
        <v>-1</v>
      </c>
    </row>
    <row r="304" spans="1:9" x14ac:dyDescent="0.3">
      <c r="A304" t="s">
        <v>311</v>
      </c>
      <c r="B304">
        <v>15.9</v>
      </c>
      <c r="C304">
        <v>7.4615999999999998</v>
      </c>
      <c r="D304" s="1">
        <v>5.2020000000000001E-7</v>
      </c>
      <c r="E304">
        <v>200</v>
      </c>
      <c r="G304">
        <v>-0.5</v>
      </c>
      <c r="H304">
        <v>0</v>
      </c>
      <c r="I304">
        <v>6.5</v>
      </c>
    </row>
    <row r="305" spans="1:9" x14ac:dyDescent="0.3">
      <c r="A305" t="s">
        <v>312</v>
      </c>
      <c r="B305">
        <v>15.9</v>
      </c>
      <c r="C305">
        <v>7.4824000000000002</v>
      </c>
      <c r="D305" s="1">
        <v>5.2E-7</v>
      </c>
      <c r="E305">
        <v>200</v>
      </c>
      <c r="G305">
        <v>0</v>
      </c>
      <c r="H305">
        <v>0.5</v>
      </c>
      <c r="I305">
        <v>-2.5</v>
      </c>
    </row>
    <row r="306" spans="1:9" x14ac:dyDescent="0.3">
      <c r="A306" t="s">
        <v>313</v>
      </c>
      <c r="B306">
        <v>15.9</v>
      </c>
      <c r="C306">
        <v>7.5012999999999996</v>
      </c>
      <c r="D306" s="1">
        <v>5.1930000000000005E-7</v>
      </c>
      <c r="E306">
        <v>200</v>
      </c>
      <c r="G306">
        <v>0</v>
      </c>
      <c r="H306">
        <v>0</v>
      </c>
      <c r="I306">
        <v>0.5</v>
      </c>
    </row>
    <row r="307" spans="1:9" x14ac:dyDescent="0.3">
      <c r="A307" t="s">
        <v>314</v>
      </c>
      <c r="B307">
        <v>15.9</v>
      </c>
      <c r="C307">
        <v>7.5208000000000004</v>
      </c>
      <c r="D307" s="1">
        <v>5.1829999999999998E-7</v>
      </c>
      <c r="E307">
        <v>200</v>
      </c>
      <c r="G307">
        <v>0</v>
      </c>
      <c r="H307">
        <v>0</v>
      </c>
      <c r="I307">
        <v>0</v>
      </c>
    </row>
    <row r="308" spans="1:9" x14ac:dyDescent="0.3">
      <c r="A308" t="s">
        <v>315</v>
      </c>
      <c r="B308">
        <v>15.9</v>
      </c>
      <c r="C308">
        <v>7.5388999999999999</v>
      </c>
      <c r="D308" s="1">
        <v>5.1849999999999999E-7</v>
      </c>
      <c r="E308">
        <v>200</v>
      </c>
      <c r="G308">
        <v>0</v>
      </c>
      <c r="H308">
        <v>0</v>
      </c>
      <c r="I308">
        <v>-3.5</v>
      </c>
    </row>
    <row r="309" spans="1:9" x14ac:dyDescent="0.3">
      <c r="A309" t="s">
        <v>316</v>
      </c>
      <c r="B309">
        <v>15.9</v>
      </c>
      <c r="C309">
        <v>7.5583</v>
      </c>
      <c r="D309" s="1">
        <v>5.1610000000000002E-7</v>
      </c>
      <c r="E309">
        <v>200</v>
      </c>
      <c r="G309">
        <v>-0.5</v>
      </c>
      <c r="H309">
        <v>0</v>
      </c>
      <c r="I309">
        <v>-4</v>
      </c>
    </row>
    <row r="310" spans="1:9" x14ac:dyDescent="0.3">
      <c r="A310" t="s">
        <v>317</v>
      </c>
      <c r="B310">
        <v>15.9</v>
      </c>
      <c r="C310">
        <v>7.5770999999999997</v>
      </c>
      <c r="D310" s="1">
        <v>5.1659999999999995E-7</v>
      </c>
      <c r="E310">
        <v>200</v>
      </c>
      <c r="G310">
        <v>0</v>
      </c>
      <c r="H310">
        <v>-1</v>
      </c>
      <c r="I310">
        <v>2</v>
      </c>
    </row>
    <row r="311" spans="1:9" x14ac:dyDescent="0.3">
      <c r="A311" t="s">
        <v>318</v>
      </c>
      <c r="B311">
        <v>15.9</v>
      </c>
      <c r="C311">
        <v>7.6014999999999997</v>
      </c>
      <c r="D311" s="1">
        <v>5.1509999999999995E-7</v>
      </c>
      <c r="E311">
        <v>200</v>
      </c>
      <c r="G311">
        <v>0</v>
      </c>
      <c r="H311">
        <v>1</v>
      </c>
      <c r="I311">
        <v>6.5</v>
      </c>
    </row>
    <row r="312" spans="1:9" x14ac:dyDescent="0.3">
      <c r="A312" t="s">
        <v>319</v>
      </c>
      <c r="B312">
        <v>15.9</v>
      </c>
      <c r="C312">
        <v>7.6181000000000001</v>
      </c>
      <c r="D312" s="1">
        <v>5.1549999999999998E-7</v>
      </c>
      <c r="E312">
        <v>200</v>
      </c>
      <c r="G312">
        <v>0</v>
      </c>
      <c r="H312">
        <v>0.5</v>
      </c>
      <c r="I312">
        <v>2.5</v>
      </c>
    </row>
    <row r="313" spans="1:9" x14ac:dyDescent="0.3">
      <c r="A313" t="s">
        <v>320</v>
      </c>
      <c r="B313">
        <v>15.9</v>
      </c>
      <c r="C313">
        <v>7.6397000000000004</v>
      </c>
      <c r="D313" s="1">
        <v>5.1330000000000002E-7</v>
      </c>
      <c r="E313">
        <v>200</v>
      </c>
      <c r="G313">
        <v>-0.5</v>
      </c>
      <c r="H313">
        <v>0</v>
      </c>
      <c r="I313">
        <v>-0.5</v>
      </c>
    </row>
    <row r="314" spans="1:9" x14ac:dyDescent="0.3">
      <c r="A314" t="s">
        <v>321</v>
      </c>
      <c r="B314">
        <v>15.9</v>
      </c>
      <c r="C314">
        <v>7.6601999999999997</v>
      </c>
      <c r="D314" s="1">
        <v>5.1139999999999999E-7</v>
      </c>
      <c r="E314">
        <v>200</v>
      </c>
      <c r="G314">
        <v>0</v>
      </c>
      <c r="H314">
        <v>0</v>
      </c>
      <c r="I314">
        <v>8</v>
      </c>
    </row>
    <row r="315" spans="1:9" x14ac:dyDescent="0.3">
      <c r="A315" t="s">
        <v>322</v>
      </c>
      <c r="B315">
        <v>15.9</v>
      </c>
      <c r="C315">
        <v>7.6791999999999998</v>
      </c>
      <c r="D315" s="1">
        <v>5.1050000000000003E-7</v>
      </c>
      <c r="E315">
        <v>200</v>
      </c>
      <c r="G315">
        <v>0</v>
      </c>
      <c r="H315">
        <v>0</v>
      </c>
      <c r="I315">
        <v>-2.5</v>
      </c>
    </row>
    <row r="316" spans="1:9" x14ac:dyDescent="0.3">
      <c r="A316" t="s">
        <v>323</v>
      </c>
      <c r="B316">
        <v>15.9</v>
      </c>
      <c r="C316">
        <v>7.6989000000000001</v>
      </c>
      <c r="D316" s="1">
        <v>5.1080000000000005E-7</v>
      </c>
      <c r="E316">
        <v>200</v>
      </c>
      <c r="G316">
        <v>0</v>
      </c>
      <c r="H316">
        <v>-0.5</v>
      </c>
      <c r="I316">
        <v>6.5</v>
      </c>
    </row>
    <row r="317" spans="1:9" x14ac:dyDescent="0.3">
      <c r="A317" t="s">
        <v>324</v>
      </c>
      <c r="B317">
        <v>15.9</v>
      </c>
      <c r="C317">
        <v>7.7206999999999999</v>
      </c>
      <c r="D317" s="1">
        <v>5.0999999999999999E-7</v>
      </c>
      <c r="E317">
        <v>200</v>
      </c>
      <c r="G317">
        <v>0</v>
      </c>
      <c r="H317">
        <v>1</v>
      </c>
      <c r="I317">
        <v>4.5</v>
      </c>
    </row>
    <row r="318" spans="1:9" x14ac:dyDescent="0.3">
      <c r="A318" t="s">
        <v>325</v>
      </c>
      <c r="B318">
        <v>15.9</v>
      </c>
      <c r="C318">
        <v>7.7390999999999996</v>
      </c>
      <c r="D318" s="1">
        <v>5.0959999999999996E-7</v>
      </c>
      <c r="E318">
        <v>200</v>
      </c>
      <c r="G318">
        <v>0</v>
      </c>
      <c r="H318">
        <v>0</v>
      </c>
      <c r="I318">
        <v>-5</v>
      </c>
    </row>
    <row r="319" spans="1:9" x14ac:dyDescent="0.3">
      <c r="A319" t="s">
        <v>326</v>
      </c>
      <c r="B319">
        <v>16</v>
      </c>
      <c r="C319">
        <v>7.7596999999999996</v>
      </c>
      <c r="D319" s="1">
        <v>5.0849999999999998E-7</v>
      </c>
      <c r="E319">
        <v>200</v>
      </c>
      <c r="G319">
        <v>0</v>
      </c>
      <c r="H319">
        <v>0</v>
      </c>
      <c r="I319">
        <v>3</v>
      </c>
    </row>
    <row r="320" spans="1:9" x14ac:dyDescent="0.3">
      <c r="A320" t="s">
        <v>327</v>
      </c>
      <c r="B320">
        <v>15.9</v>
      </c>
      <c r="C320">
        <v>7.7789000000000001</v>
      </c>
      <c r="D320" s="1">
        <v>5.0819999999999996E-7</v>
      </c>
      <c r="E320">
        <v>200</v>
      </c>
      <c r="G320">
        <v>2</v>
      </c>
      <c r="H320">
        <v>2</v>
      </c>
      <c r="I320">
        <v>-0.5</v>
      </c>
    </row>
    <row r="321" spans="1:9" x14ac:dyDescent="0.3">
      <c r="A321" t="s">
        <v>328</v>
      </c>
      <c r="B321">
        <v>15</v>
      </c>
      <c r="C321">
        <v>7.7976999999999999</v>
      </c>
      <c r="D321" s="1">
        <v>5.0610000000000001E-7</v>
      </c>
      <c r="E321">
        <v>200</v>
      </c>
      <c r="G321">
        <v>1</v>
      </c>
      <c r="H321">
        <v>0</v>
      </c>
      <c r="I321">
        <v>2</v>
      </c>
    </row>
    <row r="322" spans="1:9" x14ac:dyDescent="0.3">
      <c r="A322" t="s">
        <v>329</v>
      </c>
      <c r="B322">
        <v>15.9</v>
      </c>
      <c r="C322">
        <v>7.8186</v>
      </c>
      <c r="D322" s="1">
        <v>5.0510000000000004E-7</v>
      </c>
      <c r="E322">
        <v>200</v>
      </c>
      <c r="G322">
        <v>0</v>
      </c>
      <c r="H322">
        <v>0</v>
      </c>
      <c r="I322">
        <v>1.5</v>
      </c>
    </row>
    <row r="323" spans="1:9" x14ac:dyDescent="0.3">
      <c r="A323" t="s">
        <v>330</v>
      </c>
      <c r="B323">
        <v>15.9</v>
      </c>
      <c r="C323">
        <v>7.8391999999999999</v>
      </c>
      <c r="D323" s="1">
        <v>5.0529999999999995E-7</v>
      </c>
      <c r="E323">
        <v>200</v>
      </c>
      <c r="G323">
        <v>1</v>
      </c>
      <c r="H323">
        <v>0</v>
      </c>
      <c r="I323">
        <v>2.5</v>
      </c>
    </row>
    <row r="324" spans="1:9" x14ac:dyDescent="0.3">
      <c r="A324" t="s">
        <v>331</v>
      </c>
      <c r="B324">
        <v>15.9</v>
      </c>
      <c r="C324">
        <v>7.8609</v>
      </c>
      <c r="D324" s="1">
        <v>5.0460000000000001E-7</v>
      </c>
      <c r="E324">
        <v>200</v>
      </c>
      <c r="G324">
        <v>0</v>
      </c>
      <c r="H324">
        <v>-1</v>
      </c>
      <c r="I324">
        <v>-6.5</v>
      </c>
    </row>
    <row r="325" spans="1:9" x14ac:dyDescent="0.3">
      <c r="A325" t="s">
        <v>332</v>
      </c>
      <c r="B325">
        <v>15.9</v>
      </c>
      <c r="C325">
        <v>7.8802000000000003</v>
      </c>
      <c r="D325" s="1">
        <v>5.0289999999999998E-7</v>
      </c>
      <c r="E325">
        <v>200</v>
      </c>
      <c r="G325">
        <v>0</v>
      </c>
      <c r="H325">
        <v>0</v>
      </c>
      <c r="I325">
        <v>3.5</v>
      </c>
    </row>
    <row r="326" spans="1:9" x14ac:dyDescent="0.3">
      <c r="A326" t="s">
        <v>333</v>
      </c>
      <c r="B326">
        <v>15.9</v>
      </c>
      <c r="C326">
        <v>7.8989000000000003</v>
      </c>
      <c r="D326" s="1">
        <v>5.0230000000000004E-7</v>
      </c>
      <c r="E326">
        <v>200</v>
      </c>
      <c r="G326">
        <v>0</v>
      </c>
      <c r="H326">
        <v>1</v>
      </c>
      <c r="I326">
        <v>11.5</v>
      </c>
    </row>
    <row r="327" spans="1:9" x14ac:dyDescent="0.3">
      <c r="A327" t="s">
        <v>334</v>
      </c>
      <c r="B327">
        <v>15.9</v>
      </c>
      <c r="C327">
        <v>7.9206000000000003</v>
      </c>
      <c r="D327" s="1">
        <v>5.0109999999999995E-7</v>
      </c>
      <c r="E327">
        <v>200</v>
      </c>
      <c r="G327">
        <v>1</v>
      </c>
      <c r="H327">
        <v>1.5</v>
      </c>
      <c r="I327">
        <v>7</v>
      </c>
    </row>
    <row r="328" spans="1:9" x14ac:dyDescent="0.3">
      <c r="A328" t="s">
        <v>335</v>
      </c>
      <c r="B328">
        <v>15.9</v>
      </c>
      <c r="C328">
        <v>7.9413999999999998</v>
      </c>
      <c r="D328" s="1">
        <v>4.9950000000000005E-7</v>
      </c>
      <c r="E328">
        <v>200</v>
      </c>
      <c r="G328">
        <v>0</v>
      </c>
      <c r="H328">
        <v>1</v>
      </c>
      <c r="I328">
        <v>13</v>
      </c>
    </row>
    <row r="329" spans="1:9" x14ac:dyDescent="0.3">
      <c r="A329" t="s">
        <v>336</v>
      </c>
      <c r="B329">
        <v>15.9</v>
      </c>
      <c r="C329">
        <v>7.9619</v>
      </c>
      <c r="D329" s="1">
        <v>4.9879999999999999E-7</v>
      </c>
      <c r="E329">
        <v>200</v>
      </c>
      <c r="G329">
        <v>0</v>
      </c>
      <c r="H329">
        <v>-0.5</v>
      </c>
      <c r="I329">
        <v>6.5</v>
      </c>
    </row>
    <row r="330" spans="1:9" x14ac:dyDescent="0.3">
      <c r="A330" t="s">
        <v>337</v>
      </c>
      <c r="B330">
        <v>15</v>
      </c>
      <c r="C330">
        <v>7.9789000000000003</v>
      </c>
      <c r="D330" s="1">
        <v>4.9719999999999998E-7</v>
      </c>
      <c r="E330">
        <v>200</v>
      </c>
      <c r="G330">
        <v>2</v>
      </c>
      <c r="H330">
        <v>0</v>
      </c>
      <c r="I330">
        <v>1</v>
      </c>
    </row>
    <row r="331" spans="1:9" x14ac:dyDescent="0.3">
      <c r="A331" t="s">
        <v>338</v>
      </c>
      <c r="B331">
        <v>15.9</v>
      </c>
      <c r="C331">
        <v>8.0018999999999991</v>
      </c>
      <c r="D331" s="1">
        <v>4.9829999999999996E-7</v>
      </c>
      <c r="E331">
        <v>200</v>
      </c>
      <c r="G331">
        <v>-0.5</v>
      </c>
      <c r="H331">
        <v>1.5</v>
      </c>
      <c r="I331">
        <v>-0.5</v>
      </c>
    </row>
    <row r="332" spans="1:9" x14ac:dyDescent="0.3">
      <c r="A332" t="s">
        <v>339</v>
      </c>
      <c r="B332">
        <v>15.9</v>
      </c>
      <c r="C332">
        <v>8.0200999999999993</v>
      </c>
      <c r="D332" s="1">
        <v>4.9549999999999996E-7</v>
      </c>
      <c r="E332">
        <v>200</v>
      </c>
      <c r="G332">
        <v>0</v>
      </c>
      <c r="H332">
        <v>0</v>
      </c>
      <c r="I332">
        <v>0</v>
      </c>
    </row>
    <row r="333" spans="1:9" x14ac:dyDescent="0.3">
      <c r="A333" t="s">
        <v>340</v>
      </c>
      <c r="B333">
        <v>15.9</v>
      </c>
      <c r="C333">
        <v>8.0388000000000002</v>
      </c>
      <c r="D333" s="1">
        <v>4.9579999999999998E-7</v>
      </c>
      <c r="E333">
        <v>200</v>
      </c>
      <c r="G333">
        <v>0</v>
      </c>
      <c r="H333">
        <v>3</v>
      </c>
      <c r="I333">
        <v>2.5</v>
      </c>
    </row>
    <row r="334" spans="1:9" x14ac:dyDescent="0.3">
      <c r="A334" t="s">
        <v>341</v>
      </c>
      <c r="B334">
        <v>15.9</v>
      </c>
      <c r="C334">
        <v>8.0585000000000004</v>
      </c>
      <c r="D334" s="1">
        <v>4.961E-7</v>
      </c>
      <c r="E334">
        <v>200</v>
      </c>
      <c r="G334">
        <v>0</v>
      </c>
      <c r="H334">
        <v>4</v>
      </c>
      <c r="I334">
        <v>6.5</v>
      </c>
    </row>
    <row r="335" spans="1:9" x14ac:dyDescent="0.3">
      <c r="A335" t="s">
        <v>342</v>
      </c>
      <c r="B335">
        <v>15.9</v>
      </c>
      <c r="C335">
        <v>8.0793999999999997</v>
      </c>
      <c r="D335" s="1">
        <v>4.9309999999999999E-7</v>
      </c>
      <c r="E335">
        <v>200</v>
      </c>
      <c r="G335">
        <v>0</v>
      </c>
      <c r="H335">
        <v>1</v>
      </c>
      <c r="I335">
        <v>1.5</v>
      </c>
    </row>
    <row r="336" spans="1:9" x14ac:dyDescent="0.3">
      <c r="A336" t="s">
        <v>343</v>
      </c>
      <c r="B336">
        <v>15.9</v>
      </c>
      <c r="C336">
        <v>8.0990000000000002</v>
      </c>
      <c r="D336" s="1">
        <v>4.9279999999999997E-7</v>
      </c>
      <c r="E336">
        <v>200</v>
      </c>
      <c r="G336">
        <v>2</v>
      </c>
      <c r="H336">
        <v>1</v>
      </c>
      <c r="I336">
        <v>11.5</v>
      </c>
    </row>
    <row r="337" spans="1:9" x14ac:dyDescent="0.3">
      <c r="A337" t="s">
        <v>344</v>
      </c>
      <c r="B337">
        <v>15.9</v>
      </c>
      <c r="C337">
        <v>8.1181999999999999</v>
      </c>
      <c r="D337" s="1">
        <v>4.9230000000000003E-7</v>
      </c>
      <c r="E337">
        <v>200</v>
      </c>
      <c r="G337">
        <v>0</v>
      </c>
      <c r="H337">
        <v>1</v>
      </c>
      <c r="I337">
        <v>-8.5</v>
      </c>
    </row>
    <row r="338" spans="1:9" x14ac:dyDescent="0.3">
      <c r="A338" t="s">
        <v>345</v>
      </c>
      <c r="B338">
        <v>15.9</v>
      </c>
      <c r="C338">
        <v>8.1402999999999999</v>
      </c>
      <c r="D338" s="1">
        <v>4.918E-7</v>
      </c>
      <c r="E338">
        <v>200</v>
      </c>
      <c r="G338">
        <v>2</v>
      </c>
      <c r="H338">
        <v>1</v>
      </c>
      <c r="I338">
        <v>9</v>
      </c>
    </row>
    <row r="339" spans="1:9" x14ac:dyDescent="0.3">
      <c r="A339" t="s">
        <v>346</v>
      </c>
      <c r="B339">
        <v>15.9</v>
      </c>
      <c r="C339">
        <v>8.1601999999999997</v>
      </c>
      <c r="D339" s="1">
        <v>4.9019999999999998E-7</v>
      </c>
      <c r="E339">
        <v>200</v>
      </c>
      <c r="G339">
        <v>-0.5</v>
      </c>
      <c r="H339">
        <v>3</v>
      </c>
      <c r="I339">
        <v>-2</v>
      </c>
    </row>
    <row r="340" spans="1:9" x14ac:dyDescent="0.3">
      <c r="A340" t="s">
        <v>347</v>
      </c>
      <c r="B340">
        <v>15</v>
      </c>
      <c r="C340">
        <v>8.1803000000000008</v>
      </c>
      <c r="D340" s="1">
        <v>4.9090000000000003E-7</v>
      </c>
      <c r="E340">
        <v>200</v>
      </c>
      <c r="G340">
        <v>0</v>
      </c>
      <c r="H340">
        <v>2.5</v>
      </c>
      <c r="I340">
        <v>7.5</v>
      </c>
    </row>
    <row r="341" spans="1:9" x14ac:dyDescent="0.3">
      <c r="A341" t="s">
        <v>348</v>
      </c>
      <c r="B341">
        <v>15</v>
      </c>
      <c r="C341">
        <v>8.2001000000000008</v>
      </c>
      <c r="D341" s="1">
        <v>4.9060000000000001E-7</v>
      </c>
      <c r="E341">
        <v>200</v>
      </c>
      <c r="G341">
        <v>0</v>
      </c>
      <c r="H341">
        <v>0</v>
      </c>
      <c r="I341">
        <v>3</v>
      </c>
    </row>
    <row r="342" spans="1:9" x14ac:dyDescent="0.3">
      <c r="A342" t="s">
        <v>349</v>
      </c>
      <c r="B342">
        <v>15.9</v>
      </c>
      <c r="C342">
        <v>8.2210999999999999</v>
      </c>
      <c r="D342" s="1">
        <v>4.8749999999999999E-7</v>
      </c>
      <c r="E342">
        <v>200</v>
      </c>
      <c r="G342">
        <v>0</v>
      </c>
      <c r="H342">
        <v>3</v>
      </c>
      <c r="I342">
        <v>13</v>
      </c>
    </row>
    <row r="343" spans="1:9" x14ac:dyDescent="0.3">
      <c r="A343" t="s">
        <v>350</v>
      </c>
      <c r="B343">
        <v>15.9</v>
      </c>
      <c r="C343">
        <v>8.2414000000000005</v>
      </c>
      <c r="D343" s="1">
        <v>4.8800000000000003E-7</v>
      </c>
      <c r="E343">
        <v>200</v>
      </c>
      <c r="G343">
        <v>1</v>
      </c>
      <c r="H343">
        <v>-0.5</v>
      </c>
      <c r="I343">
        <v>-2</v>
      </c>
    </row>
    <row r="344" spans="1:9" x14ac:dyDescent="0.3">
      <c r="A344" t="s">
        <v>351</v>
      </c>
      <c r="B344">
        <v>15.9</v>
      </c>
      <c r="C344">
        <v>8.2598000000000003</v>
      </c>
      <c r="D344" s="1">
        <v>4.8559999999999995E-7</v>
      </c>
      <c r="E344">
        <v>200</v>
      </c>
      <c r="G344">
        <v>1</v>
      </c>
      <c r="H344">
        <v>0</v>
      </c>
      <c r="I344">
        <v>8</v>
      </c>
    </row>
    <row r="345" spans="1:9" x14ac:dyDescent="0.3">
      <c r="A345" t="s">
        <v>352</v>
      </c>
      <c r="B345">
        <v>15.9</v>
      </c>
      <c r="C345">
        <v>8.2799999999999994</v>
      </c>
      <c r="D345" s="1">
        <v>4.8569999999999996E-7</v>
      </c>
      <c r="E345">
        <v>200</v>
      </c>
      <c r="G345">
        <v>0</v>
      </c>
      <c r="H345">
        <v>1</v>
      </c>
      <c r="I345">
        <v>2.5</v>
      </c>
    </row>
    <row r="346" spans="1:9" x14ac:dyDescent="0.3">
      <c r="A346" t="s">
        <v>353</v>
      </c>
      <c r="B346">
        <v>15.9</v>
      </c>
      <c r="C346">
        <v>8.2996999999999996</v>
      </c>
      <c r="D346" s="1">
        <v>4.8419999999999996E-7</v>
      </c>
      <c r="E346">
        <v>200</v>
      </c>
      <c r="G346">
        <v>0.5</v>
      </c>
      <c r="H346">
        <v>0</v>
      </c>
      <c r="I346">
        <v>5.5</v>
      </c>
    </row>
    <row r="347" spans="1:9" x14ac:dyDescent="0.3">
      <c r="A347" t="s">
        <v>354</v>
      </c>
      <c r="B347">
        <v>15.9</v>
      </c>
      <c r="C347">
        <v>8.3163999999999998</v>
      </c>
      <c r="D347" s="1">
        <v>4.8500000000000002E-7</v>
      </c>
      <c r="E347">
        <v>200</v>
      </c>
      <c r="G347">
        <v>0</v>
      </c>
      <c r="H347">
        <v>1</v>
      </c>
      <c r="I347">
        <v>-0.5</v>
      </c>
    </row>
    <row r="348" spans="1:9" x14ac:dyDescent="0.3">
      <c r="A348" t="s">
        <v>355</v>
      </c>
      <c r="B348">
        <v>15.9</v>
      </c>
      <c r="C348">
        <v>8.3393999999999995</v>
      </c>
      <c r="D348" s="1">
        <v>4.8250000000000004E-7</v>
      </c>
      <c r="E348">
        <v>200</v>
      </c>
      <c r="G348">
        <v>0</v>
      </c>
      <c r="H348">
        <v>-1</v>
      </c>
      <c r="I348">
        <v>2</v>
      </c>
    </row>
    <row r="349" spans="1:9" x14ac:dyDescent="0.3">
      <c r="A349" t="s">
        <v>356</v>
      </c>
      <c r="B349">
        <v>15.9</v>
      </c>
      <c r="C349">
        <v>8.3600999999999992</v>
      </c>
      <c r="D349" s="1">
        <v>4.7970000000000004E-7</v>
      </c>
      <c r="E349">
        <v>200</v>
      </c>
      <c r="G349">
        <v>1</v>
      </c>
      <c r="H349">
        <v>0.5</v>
      </c>
      <c r="I349">
        <v>7</v>
      </c>
    </row>
    <row r="350" spans="1:9" x14ac:dyDescent="0.3">
      <c r="A350" t="s">
        <v>357</v>
      </c>
      <c r="B350">
        <v>15.9</v>
      </c>
      <c r="C350">
        <v>8.3806999999999992</v>
      </c>
      <c r="D350" s="1">
        <v>4.8090000000000002E-7</v>
      </c>
      <c r="E350">
        <v>200</v>
      </c>
      <c r="G350">
        <v>1</v>
      </c>
      <c r="H350">
        <v>1.5</v>
      </c>
      <c r="I350">
        <v>7.5</v>
      </c>
    </row>
    <row r="351" spans="1:9" x14ac:dyDescent="0.3">
      <c r="A351" t="s">
        <v>358</v>
      </c>
      <c r="B351">
        <v>15</v>
      </c>
      <c r="C351">
        <v>8.3998000000000008</v>
      </c>
      <c r="D351" s="1">
        <v>4.791E-7</v>
      </c>
      <c r="E351">
        <v>200</v>
      </c>
      <c r="G351">
        <v>0</v>
      </c>
      <c r="H351">
        <v>0</v>
      </c>
      <c r="I351">
        <v>-2</v>
      </c>
    </row>
    <row r="352" spans="1:9" x14ac:dyDescent="0.3">
      <c r="A352" t="s">
        <v>359</v>
      </c>
      <c r="B352">
        <v>15.9</v>
      </c>
      <c r="C352">
        <v>8.4199000000000002</v>
      </c>
      <c r="D352" s="1">
        <v>4.7800000000000002E-7</v>
      </c>
      <c r="E352">
        <v>200</v>
      </c>
      <c r="G352">
        <v>2</v>
      </c>
      <c r="H352">
        <v>1.5</v>
      </c>
      <c r="I352">
        <v>9.5</v>
      </c>
    </row>
    <row r="353" spans="1:9" x14ac:dyDescent="0.3">
      <c r="A353" t="s">
        <v>360</v>
      </c>
      <c r="B353">
        <v>15.9</v>
      </c>
      <c r="C353">
        <v>8.4411000000000005</v>
      </c>
      <c r="D353" s="1">
        <v>4.7940000000000002E-7</v>
      </c>
      <c r="E353">
        <v>200</v>
      </c>
      <c r="G353">
        <v>0</v>
      </c>
      <c r="H353">
        <v>3</v>
      </c>
      <c r="I353">
        <v>8.5</v>
      </c>
    </row>
    <row r="354" spans="1:9" x14ac:dyDescent="0.3">
      <c r="A354" t="s">
        <v>361</v>
      </c>
      <c r="B354">
        <v>15.9</v>
      </c>
      <c r="C354">
        <v>8.4585000000000008</v>
      </c>
      <c r="D354" s="1">
        <v>4.777E-7</v>
      </c>
      <c r="E354">
        <v>200</v>
      </c>
      <c r="G354">
        <v>0</v>
      </c>
      <c r="H354">
        <v>0</v>
      </c>
      <c r="I354">
        <v>2</v>
      </c>
    </row>
    <row r="355" spans="1:9" x14ac:dyDescent="0.3">
      <c r="A355" t="s">
        <v>362</v>
      </c>
      <c r="B355">
        <v>15.9</v>
      </c>
      <c r="C355">
        <v>8.4802999999999997</v>
      </c>
      <c r="D355" s="1">
        <v>4.7690000000000004E-7</v>
      </c>
      <c r="E355">
        <v>200</v>
      </c>
      <c r="G355">
        <v>1</v>
      </c>
      <c r="H355">
        <v>0.5</v>
      </c>
      <c r="I355">
        <v>5.5</v>
      </c>
    </row>
    <row r="356" spans="1:9" x14ac:dyDescent="0.3">
      <c r="A356" t="s">
        <v>363</v>
      </c>
      <c r="B356">
        <v>15.9</v>
      </c>
      <c r="C356">
        <v>8.5005000000000006</v>
      </c>
      <c r="D356" s="1">
        <v>4.7590000000000002E-7</v>
      </c>
      <c r="E356">
        <v>200</v>
      </c>
      <c r="G356">
        <v>1</v>
      </c>
      <c r="H356">
        <v>1</v>
      </c>
      <c r="I356">
        <v>9.5</v>
      </c>
    </row>
    <row r="357" spans="1:9" x14ac:dyDescent="0.3">
      <c r="A357" t="s">
        <v>364</v>
      </c>
      <c r="B357">
        <v>15.9</v>
      </c>
      <c r="C357">
        <v>8.5196000000000005</v>
      </c>
      <c r="D357" s="1">
        <v>4.7389999999999998E-7</v>
      </c>
      <c r="E357">
        <v>200</v>
      </c>
      <c r="G357">
        <v>0</v>
      </c>
      <c r="H357">
        <v>-0.5</v>
      </c>
      <c r="I357">
        <v>13.5</v>
      </c>
    </row>
    <row r="358" spans="1:9" x14ac:dyDescent="0.3">
      <c r="A358" t="s">
        <v>365</v>
      </c>
      <c r="B358">
        <v>15.9</v>
      </c>
      <c r="C358">
        <v>8.5402000000000005</v>
      </c>
      <c r="D358" s="1">
        <v>4.7510000000000001E-7</v>
      </c>
      <c r="E358">
        <v>200</v>
      </c>
      <c r="G358">
        <v>0</v>
      </c>
      <c r="H358">
        <v>0</v>
      </c>
      <c r="I358">
        <v>8</v>
      </c>
    </row>
    <row r="359" spans="1:9" x14ac:dyDescent="0.3">
      <c r="A359" t="s">
        <v>366</v>
      </c>
      <c r="B359">
        <v>15.9</v>
      </c>
      <c r="C359">
        <v>8.5608000000000004</v>
      </c>
      <c r="D359" s="1">
        <v>4.7450000000000002E-7</v>
      </c>
      <c r="E359">
        <v>200</v>
      </c>
      <c r="G359">
        <v>2</v>
      </c>
      <c r="H359">
        <v>2</v>
      </c>
      <c r="I359">
        <v>1</v>
      </c>
    </row>
    <row r="360" spans="1:9" x14ac:dyDescent="0.3">
      <c r="A360" t="s">
        <v>367</v>
      </c>
      <c r="B360">
        <v>15.9</v>
      </c>
      <c r="C360">
        <v>8.5805000000000007</v>
      </c>
      <c r="D360" s="1">
        <v>4.7170000000000002E-7</v>
      </c>
      <c r="E360">
        <v>200</v>
      </c>
      <c r="G360">
        <v>0</v>
      </c>
      <c r="H360">
        <v>0</v>
      </c>
      <c r="I360">
        <v>14</v>
      </c>
    </row>
    <row r="361" spans="1:9" x14ac:dyDescent="0.3">
      <c r="A361" t="s">
        <v>368</v>
      </c>
      <c r="B361">
        <v>15.9</v>
      </c>
      <c r="C361">
        <v>8.6008999999999993</v>
      </c>
      <c r="D361" s="1">
        <v>4.7179999999999998E-7</v>
      </c>
      <c r="E361">
        <v>200</v>
      </c>
      <c r="G361">
        <v>0</v>
      </c>
      <c r="H361">
        <v>-0.5</v>
      </c>
      <c r="I361">
        <v>5.5</v>
      </c>
    </row>
    <row r="362" spans="1:9" x14ac:dyDescent="0.3">
      <c r="A362" t="s">
        <v>369</v>
      </c>
      <c r="B362">
        <v>15.9</v>
      </c>
      <c r="C362">
        <v>8.6193000000000008</v>
      </c>
      <c r="D362" s="1">
        <v>4.7020000000000001E-7</v>
      </c>
      <c r="E362">
        <v>200</v>
      </c>
      <c r="G362">
        <v>-0.5</v>
      </c>
      <c r="H362">
        <v>1</v>
      </c>
      <c r="I362">
        <v>-2</v>
      </c>
    </row>
    <row r="363" spans="1:9" x14ac:dyDescent="0.3">
      <c r="A363" t="s">
        <v>370</v>
      </c>
      <c r="B363">
        <v>15</v>
      </c>
      <c r="C363">
        <v>8.6410999999999998</v>
      </c>
      <c r="D363" s="1">
        <v>4.7039999999999998E-7</v>
      </c>
      <c r="E363">
        <v>200</v>
      </c>
      <c r="G363">
        <v>0</v>
      </c>
      <c r="H363">
        <v>1</v>
      </c>
      <c r="I363">
        <v>6</v>
      </c>
    </row>
    <row r="364" spans="1:9" x14ac:dyDescent="0.3">
      <c r="A364" t="s">
        <v>371</v>
      </c>
      <c r="B364">
        <v>15.9</v>
      </c>
      <c r="C364">
        <v>8.6575000000000006</v>
      </c>
      <c r="D364" s="1">
        <v>4.6829999999999998E-7</v>
      </c>
      <c r="E364">
        <v>200</v>
      </c>
      <c r="G364">
        <v>0</v>
      </c>
      <c r="H364">
        <v>2</v>
      </c>
      <c r="I364">
        <v>5</v>
      </c>
    </row>
    <row r="365" spans="1:9" x14ac:dyDescent="0.3">
      <c r="A365" t="s">
        <v>372</v>
      </c>
      <c r="B365">
        <v>15.9</v>
      </c>
      <c r="C365">
        <v>8.6828000000000003</v>
      </c>
      <c r="D365" s="1">
        <v>4.6750000000000002E-7</v>
      </c>
      <c r="E365">
        <v>200</v>
      </c>
      <c r="G365">
        <v>0</v>
      </c>
      <c r="H365">
        <v>0.5</v>
      </c>
      <c r="I365">
        <v>-1</v>
      </c>
    </row>
    <row r="366" spans="1:9" x14ac:dyDescent="0.3">
      <c r="A366" t="s">
        <v>373</v>
      </c>
      <c r="B366">
        <v>15.9</v>
      </c>
      <c r="C366">
        <v>8.7006999999999994</v>
      </c>
      <c r="D366" s="1">
        <v>4.6750000000000002E-7</v>
      </c>
      <c r="E366">
        <v>200</v>
      </c>
      <c r="G366">
        <v>-0.5</v>
      </c>
      <c r="H366">
        <v>1.5</v>
      </c>
      <c r="I366">
        <v>-0.5</v>
      </c>
    </row>
    <row r="367" spans="1:9" x14ac:dyDescent="0.3">
      <c r="A367" t="s">
        <v>374</v>
      </c>
      <c r="B367">
        <v>15.9</v>
      </c>
      <c r="C367">
        <v>8.7189999999999994</v>
      </c>
      <c r="D367" s="1">
        <v>4.6520000000000001E-7</v>
      </c>
      <c r="E367">
        <v>200</v>
      </c>
      <c r="G367">
        <v>0</v>
      </c>
      <c r="H367">
        <v>1</v>
      </c>
      <c r="I367">
        <v>4.5</v>
      </c>
    </row>
    <row r="368" spans="1:9" x14ac:dyDescent="0.3">
      <c r="A368" t="s">
        <v>375</v>
      </c>
      <c r="B368">
        <v>15.9</v>
      </c>
      <c r="C368">
        <v>8.7380999999999993</v>
      </c>
      <c r="D368" s="1">
        <v>4.672E-7</v>
      </c>
      <c r="E368">
        <v>200</v>
      </c>
      <c r="G368">
        <v>-0.5</v>
      </c>
      <c r="H368">
        <v>0</v>
      </c>
      <c r="I368">
        <v>5</v>
      </c>
    </row>
    <row r="369" spans="1:9" x14ac:dyDescent="0.3">
      <c r="A369" t="s">
        <v>376</v>
      </c>
      <c r="B369">
        <v>15.9</v>
      </c>
      <c r="C369">
        <v>8.7600999999999996</v>
      </c>
      <c r="D369" s="1">
        <v>4.651E-7</v>
      </c>
      <c r="E369">
        <v>200</v>
      </c>
      <c r="G369">
        <v>0</v>
      </c>
      <c r="H369">
        <v>-0.5</v>
      </c>
      <c r="I369">
        <v>-0.5</v>
      </c>
    </row>
    <row r="370" spans="1:9" x14ac:dyDescent="0.3">
      <c r="A370" t="s">
        <v>377</v>
      </c>
      <c r="B370">
        <v>15.9</v>
      </c>
      <c r="C370">
        <v>8.7802000000000007</v>
      </c>
      <c r="D370" s="1">
        <v>4.637E-7</v>
      </c>
      <c r="E370">
        <v>200</v>
      </c>
      <c r="G370">
        <v>0</v>
      </c>
      <c r="H370">
        <v>0</v>
      </c>
      <c r="I370">
        <v>9</v>
      </c>
    </row>
    <row r="371" spans="1:9" x14ac:dyDescent="0.3">
      <c r="A371" t="s">
        <v>378</v>
      </c>
      <c r="B371">
        <v>15.9</v>
      </c>
      <c r="C371">
        <v>8.8005999999999993</v>
      </c>
      <c r="D371" s="1">
        <v>4.6380000000000001E-7</v>
      </c>
      <c r="E371">
        <v>200</v>
      </c>
      <c r="G371">
        <v>0</v>
      </c>
      <c r="H371">
        <v>0.5</v>
      </c>
      <c r="I371">
        <v>-2.5</v>
      </c>
    </row>
    <row r="372" spans="1:9" x14ac:dyDescent="0.3">
      <c r="A372" t="s">
        <v>379</v>
      </c>
      <c r="B372">
        <v>15.9</v>
      </c>
      <c r="C372">
        <v>8.8224999999999998</v>
      </c>
      <c r="D372" s="1">
        <v>4.6279999999999999E-7</v>
      </c>
      <c r="E372">
        <v>200</v>
      </c>
      <c r="G372">
        <v>1</v>
      </c>
      <c r="H372">
        <v>1</v>
      </c>
      <c r="I372">
        <v>6</v>
      </c>
    </row>
    <row r="373" spans="1:9" x14ac:dyDescent="0.3">
      <c r="A373" t="s">
        <v>380</v>
      </c>
      <c r="B373">
        <v>15.9</v>
      </c>
      <c r="C373">
        <v>8.8397000000000006</v>
      </c>
      <c r="D373" s="1">
        <v>4.6180000000000002E-7</v>
      </c>
      <c r="E373">
        <v>200</v>
      </c>
      <c r="G373">
        <v>-0.5</v>
      </c>
      <c r="H373">
        <v>-1</v>
      </c>
      <c r="I373">
        <v>1.5</v>
      </c>
    </row>
    <row r="374" spans="1:9" x14ac:dyDescent="0.3">
      <c r="A374" t="s">
        <v>381</v>
      </c>
      <c r="B374">
        <v>15.9</v>
      </c>
      <c r="C374">
        <v>8.8607999999999993</v>
      </c>
      <c r="D374" s="1">
        <v>4.5950000000000001E-7</v>
      </c>
      <c r="E374">
        <v>200</v>
      </c>
      <c r="G374">
        <v>1</v>
      </c>
      <c r="H374">
        <v>-0.5</v>
      </c>
      <c r="I374">
        <v>2</v>
      </c>
    </row>
    <row r="375" spans="1:9" x14ac:dyDescent="0.3">
      <c r="A375" t="s">
        <v>382</v>
      </c>
      <c r="B375">
        <v>15.9</v>
      </c>
      <c r="C375">
        <v>8.8823000000000008</v>
      </c>
      <c r="D375" s="1">
        <v>4.5960000000000001E-7</v>
      </c>
      <c r="E375">
        <v>200</v>
      </c>
      <c r="G375">
        <v>2</v>
      </c>
      <c r="H375">
        <v>1</v>
      </c>
      <c r="I375">
        <v>12</v>
      </c>
    </row>
    <row r="376" spans="1:9" x14ac:dyDescent="0.3">
      <c r="A376" t="s">
        <v>383</v>
      </c>
      <c r="B376">
        <v>15.9</v>
      </c>
      <c r="C376">
        <v>8.8973999999999993</v>
      </c>
      <c r="D376" s="1">
        <v>4.5880000000000001E-7</v>
      </c>
      <c r="E376">
        <v>200</v>
      </c>
      <c r="G376">
        <v>1</v>
      </c>
      <c r="H376">
        <v>0</v>
      </c>
      <c r="I376">
        <v>15</v>
      </c>
    </row>
    <row r="377" spans="1:9" x14ac:dyDescent="0.3">
      <c r="A377" t="s">
        <v>384</v>
      </c>
      <c r="B377">
        <v>15.9</v>
      </c>
      <c r="C377">
        <v>8.9209999999999994</v>
      </c>
      <c r="D377" s="1">
        <v>4.5909999999999998E-7</v>
      </c>
      <c r="E377">
        <v>200</v>
      </c>
      <c r="G377">
        <v>0.5</v>
      </c>
      <c r="H377">
        <v>-1</v>
      </c>
      <c r="I377">
        <v>10</v>
      </c>
    </row>
    <row r="378" spans="1:9" x14ac:dyDescent="0.3">
      <c r="A378" t="s">
        <v>385</v>
      </c>
      <c r="B378">
        <v>15.9</v>
      </c>
      <c r="C378">
        <v>8.9400999999999993</v>
      </c>
      <c r="D378" s="1">
        <v>4.5719999999999999E-7</v>
      </c>
      <c r="E378">
        <v>200</v>
      </c>
      <c r="G378">
        <v>0</v>
      </c>
      <c r="H378">
        <v>-0.5</v>
      </c>
      <c r="I378">
        <v>-3</v>
      </c>
    </row>
    <row r="379" spans="1:9" x14ac:dyDescent="0.3">
      <c r="A379" t="s">
        <v>386</v>
      </c>
      <c r="B379">
        <v>15.9</v>
      </c>
      <c r="C379">
        <v>8.9602000000000004</v>
      </c>
      <c r="D379" s="1">
        <v>4.5499999999999998E-7</v>
      </c>
      <c r="E379">
        <v>200</v>
      </c>
      <c r="G379">
        <v>0</v>
      </c>
      <c r="H379">
        <v>0</v>
      </c>
      <c r="I379">
        <v>-1</v>
      </c>
    </row>
    <row r="380" spans="1:9" x14ac:dyDescent="0.3">
      <c r="A380" t="s">
        <v>387</v>
      </c>
      <c r="B380">
        <v>15.9</v>
      </c>
      <c r="C380">
        <v>8.9808000000000003</v>
      </c>
      <c r="D380" s="1">
        <v>4.552E-7</v>
      </c>
      <c r="E380">
        <v>200</v>
      </c>
      <c r="G380">
        <v>1</v>
      </c>
      <c r="H380">
        <v>1</v>
      </c>
      <c r="I380">
        <v>10</v>
      </c>
    </row>
    <row r="381" spans="1:9" x14ac:dyDescent="0.3">
      <c r="A381" t="s">
        <v>388</v>
      </c>
      <c r="B381">
        <v>15.9</v>
      </c>
      <c r="C381">
        <v>9.0010999999999992</v>
      </c>
      <c r="D381" s="1">
        <v>4.538E-7</v>
      </c>
      <c r="E381">
        <v>200</v>
      </c>
      <c r="G381">
        <v>0</v>
      </c>
      <c r="H381">
        <v>0</v>
      </c>
      <c r="I381">
        <v>9.5</v>
      </c>
    </row>
    <row r="382" spans="1:9" x14ac:dyDescent="0.3">
      <c r="A382" t="s">
        <v>389</v>
      </c>
      <c r="B382">
        <v>15.9</v>
      </c>
      <c r="C382">
        <v>6.4980000000000002</v>
      </c>
      <c r="D382" s="1">
        <v>4.5009999999999999E-7</v>
      </c>
      <c r="E382">
        <v>200</v>
      </c>
      <c r="G382">
        <v>0</v>
      </c>
      <c r="H382">
        <v>0</v>
      </c>
      <c r="I382">
        <v>-0.5</v>
      </c>
    </row>
    <row r="383" spans="1:9" x14ac:dyDescent="0.3">
      <c r="A383" t="s">
        <v>390</v>
      </c>
      <c r="B383">
        <v>15.9</v>
      </c>
      <c r="C383">
        <v>6.5198999999999998</v>
      </c>
      <c r="D383" s="1">
        <v>4.495E-7</v>
      </c>
      <c r="E383">
        <v>200</v>
      </c>
      <c r="G383">
        <v>0</v>
      </c>
      <c r="H383">
        <v>2</v>
      </c>
      <c r="I383">
        <v>-2</v>
      </c>
    </row>
    <row r="384" spans="1:9" x14ac:dyDescent="0.3">
      <c r="A384" t="s">
        <v>391</v>
      </c>
      <c r="B384">
        <v>15.9</v>
      </c>
      <c r="C384">
        <v>6.5419</v>
      </c>
      <c r="D384" s="1">
        <v>4.4869999999999999E-7</v>
      </c>
      <c r="E384">
        <v>200</v>
      </c>
      <c r="G384">
        <v>0</v>
      </c>
      <c r="H384">
        <v>0.5</v>
      </c>
      <c r="I384">
        <v>3.5</v>
      </c>
    </row>
    <row r="385" spans="1:9" x14ac:dyDescent="0.3">
      <c r="A385" t="s">
        <v>392</v>
      </c>
      <c r="B385">
        <v>15.9</v>
      </c>
      <c r="C385">
        <v>6.5594999999999999</v>
      </c>
      <c r="D385" s="1">
        <v>4.488E-7</v>
      </c>
      <c r="E385">
        <v>200</v>
      </c>
      <c r="G385">
        <v>0</v>
      </c>
      <c r="H385">
        <v>0.5</v>
      </c>
      <c r="I385">
        <v>5</v>
      </c>
    </row>
    <row r="386" spans="1:9" x14ac:dyDescent="0.3">
      <c r="A386" t="s">
        <v>393</v>
      </c>
      <c r="B386">
        <v>15.9</v>
      </c>
      <c r="C386">
        <v>6.5804999999999998</v>
      </c>
      <c r="D386" s="1">
        <v>4.4729999999999999E-7</v>
      </c>
      <c r="E386">
        <v>200</v>
      </c>
      <c r="G386">
        <v>0</v>
      </c>
      <c r="H386">
        <v>0.5</v>
      </c>
      <c r="I386">
        <v>-8.5</v>
      </c>
    </row>
    <row r="387" spans="1:9" x14ac:dyDescent="0.3">
      <c r="A387" t="s">
        <v>394</v>
      </c>
      <c r="B387">
        <v>15.9</v>
      </c>
      <c r="C387">
        <v>6.5990000000000002</v>
      </c>
      <c r="D387" s="1">
        <v>4.4770000000000002E-7</v>
      </c>
      <c r="E387">
        <v>200</v>
      </c>
      <c r="G387">
        <v>0</v>
      </c>
      <c r="H387">
        <v>-0.5</v>
      </c>
      <c r="I387">
        <v>-3</v>
      </c>
    </row>
    <row r="388" spans="1:9" x14ac:dyDescent="0.3">
      <c r="A388" t="s">
        <v>395</v>
      </c>
      <c r="B388">
        <v>15.9</v>
      </c>
      <c r="C388">
        <v>6.6197999999999997</v>
      </c>
      <c r="D388" s="1">
        <v>4.453E-7</v>
      </c>
      <c r="E388">
        <v>200</v>
      </c>
      <c r="G388">
        <v>0</v>
      </c>
      <c r="H388">
        <v>0</v>
      </c>
      <c r="I388">
        <v>1</v>
      </c>
    </row>
    <row r="389" spans="1:9" x14ac:dyDescent="0.3">
      <c r="A389" t="s">
        <v>396</v>
      </c>
      <c r="B389">
        <v>15.9</v>
      </c>
      <c r="C389">
        <v>6.64</v>
      </c>
      <c r="D389" s="1">
        <v>4.4499999999999997E-7</v>
      </c>
      <c r="E389">
        <v>200</v>
      </c>
      <c r="G389">
        <v>1</v>
      </c>
      <c r="H389">
        <v>0.5</v>
      </c>
      <c r="I389">
        <v>2.5</v>
      </c>
    </row>
    <row r="390" spans="1:9" x14ac:dyDescent="0.3">
      <c r="A390" t="s">
        <v>397</v>
      </c>
      <c r="B390">
        <v>16</v>
      </c>
      <c r="C390">
        <v>6.6589999999999998</v>
      </c>
      <c r="D390" s="1">
        <v>4.4369999999999998E-7</v>
      </c>
      <c r="E390">
        <v>200</v>
      </c>
      <c r="G390">
        <v>1</v>
      </c>
      <c r="H390">
        <v>1</v>
      </c>
      <c r="I390">
        <v>3</v>
      </c>
    </row>
    <row r="391" spans="1:9" x14ac:dyDescent="0.3">
      <c r="A391" t="s">
        <v>398</v>
      </c>
      <c r="B391">
        <v>15.9</v>
      </c>
      <c r="C391">
        <v>6.6797000000000004</v>
      </c>
      <c r="D391" s="1">
        <v>4.4149999999999998E-7</v>
      </c>
      <c r="E391">
        <v>200</v>
      </c>
      <c r="G391">
        <v>1</v>
      </c>
      <c r="H391">
        <v>0</v>
      </c>
      <c r="I391">
        <v>-3</v>
      </c>
    </row>
    <row r="392" spans="1:9" x14ac:dyDescent="0.3">
      <c r="A392" t="s">
        <v>399</v>
      </c>
      <c r="B392">
        <v>15.9</v>
      </c>
      <c r="C392">
        <v>6.6965000000000003</v>
      </c>
      <c r="D392" s="1">
        <v>4.4079999999999998E-7</v>
      </c>
      <c r="E392">
        <v>200</v>
      </c>
      <c r="G392">
        <v>0</v>
      </c>
      <c r="H392">
        <v>-0.5</v>
      </c>
      <c r="I392">
        <v>2.5</v>
      </c>
    </row>
    <row r="393" spans="1:9" x14ac:dyDescent="0.3">
      <c r="A393" t="s">
        <v>400</v>
      </c>
      <c r="B393">
        <v>16</v>
      </c>
      <c r="C393">
        <v>6.7192999999999996</v>
      </c>
      <c r="D393" s="1">
        <v>4.397E-7</v>
      </c>
      <c r="E393">
        <v>200</v>
      </c>
      <c r="G393">
        <v>0</v>
      </c>
      <c r="H393">
        <v>0</v>
      </c>
      <c r="I393">
        <v>-4</v>
      </c>
    </row>
    <row r="394" spans="1:9" x14ac:dyDescent="0.3">
      <c r="A394" t="s">
        <v>401</v>
      </c>
      <c r="B394">
        <v>15.9</v>
      </c>
      <c r="C394">
        <v>6.7411000000000003</v>
      </c>
      <c r="D394" s="1">
        <v>4.404E-7</v>
      </c>
      <c r="E394">
        <v>200</v>
      </c>
      <c r="G394">
        <v>0</v>
      </c>
      <c r="H394">
        <v>0</v>
      </c>
      <c r="I394">
        <v>5</v>
      </c>
    </row>
    <row r="395" spans="1:9" x14ac:dyDescent="0.3">
      <c r="A395" t="s">
        <v>402</v>
      </c>
      <c r="B395">
        <v>15.9</v>
      </c>
      <c r="C395">
        <v>6.7602000000000002</v>
      </c>
      <c r="D395" s="1">
        <v>4.39E-7</v>
      </c>
      <c r="E395">
        <v>200</v>
      </c>
      <c r="G395">
        <v>0</v>
      </c>
      <c r="H395">
        <v>0</v>
      </c>
      <c r="I395">
        <v>3.5</v>
      </c>
    </row>
    <row r="396" spans="1:9" x14ac:dyDescent="0.3">
      <c r="A396" t="s">
        <v>403</v>
      </c>
      <c r="B396">
        <v>15.9</v>
      </c>
      <c r="C396">
        <v>6.7809999999999997</v>
      </c>
      <c r="D396" s="1">
        <v>4.3700000000000001E-7</v>
      </c>
      <c r="E396">
        <v>200</v>
      </c>
      <c r="G396">
        <v>0</v>
      </c>
      <c r="H396">
        <v>0</v>
      </c>
      <c r="I396">
        <v>-1</v>
      </c>
    </row>
    <row r="397" spans="1:9" x14ac:dyDescent="0.3">
      <c r="A397" t="s">
        <v>404</v>
      </c>
      <c r="B397">
        <v>15.9</v>
      </c>
      <c r="C397">
        <v>6.7976000000000001</v>
      </c>
      <c r="D397" s="1">
        <v>4.3739999999999999E-7</v>
      </c>
      <c r="E397">
        <v>200</v>
      </c>
      <c r="G397">
        <v>0</v>
      </c>
      <c r="H397">
        <v>0</v>
      </c>
      <c r="I397">
        <v>-2.5</v>
      </c>
    </row>
    <row r="398" spans="1:9" x14ac:dyDescent="0.3">
      <c r="A398" t="s">
        <v>405</v>
      </c>
      <c r="B398">
        <v>15.9</v>
      </c>
      <c r="C398">
        <v>6.8202999999999996</v>
      </c>
      <c r="D398" s="1">
        <v>4.3589999999999998E-7</v>
      </c>
      <c r="E398">
        <v>200</v>
      </c>
      <c r="G398">
        <v>0</v>
      </c>
      <c r="H398">
        <v>-0.5</v>
      </c>
      <c r="I398">
        <v>-4.5</v>
      </c>
    </row>
    <row r="399" spans="1:9" x14ac:dyDescent="0.3">
      <c r="A399" t="s">
        <v>406</v>
      </c>
      <c r="B399">
        <v>15.9</v>
      </c>
      <c r="C399">
        <v>6.8413000000000004</v>
      </c>
      <c r="D399" s="1">
        <v>4.3500000000000002E-7</v>
      </c>
      <c r="E399">
        <v>200</v>
      </c>
      <c r="G399">
        <v>-0.5</v>
      </c>
      <c r="H399">
        <v>0</v>
      </c>
      <c r="I399">
        <v>0.5</v>
      </c>
    </row>
    <row r="400" spans="1:9" x14ac:dyDescent="0.3">
      <c r="A400" t="s">
        <v>407</v>
      </c>
      <c r="B400">
        <v>15</v>
      </c>
      <c r="C400">
        <v>6.8604000000000003</v>
      </c>
      <c r="D400" s="1">
        <v>4.3370000000000003E-7</v>
      </c>
      <c r="E400">
        <v>200</v>
      </c>
      <c r="G400">
        <v>0</v>
      </c>
      <c r="H400">
        <v>0</v>
      </c>
      <c r="I400">
        <v>0</v>
      </c>
    </row>
    <row r="401" spans="1:9" x14ac:dyDescent="0.3">
      <c r="A401" t="s">
        <v>408</v>
      </c>
      <c r="B401">
        <v>15.9</v>
      </c>
      <c r="C401">
        <v>6.8795000000000002</v>
      </c>
      <c r="D401" s="1">
        <v>4.3440000000000003E-7</v>
      </c>
      <c r="E401">
        <v>200</v>
      </c>
      <c r="G401">
        <v>0</v>
      </c>
      <c r="H401">
        <v>0</v>
      </c>
      <c r="I401">
        <v>6.5</v>
      </c>
    </row>
    <row r="402" spans="1:9" x14ac:dyDescent="0.3">
      <c r="A402" t="s">
        <v>409</v>
      </c>
      <c r="B402">
        <v>15.9</v>
      </c>
      <c r="C402">
        <v>6.9001999999999999</v>
      </c>
      <c r="D402" s="1">
        <v>4.3360000000000002E-7</v>
      </c>
      <c r="E402">
        <v>200</v>
      </c>
      <c r="G402">
        <v>0</v>
      </c>
      <c r="H402">
        <v>0</v>
      </c>
      <c r="I402">
        <v>-5</v>
      </c>
    </row>
    <row r="403" spans="1:9" x14ac:dyDescent="0.3">
      <c r="A403" t="s">
        <v>410</v>
      </c>
      <c r="B403">
        <v>15.9</v>
      </c>
      <c r="C403">
        <v>6.9196999999999997</v>
      </c>
      <c r="D403" s="1">
        <v>4.3249999999999999E-7</v>
      </c>
      <c r="E403">
        <v>200</v>
      </c>
      <c r="G403">
        <v>0</v>
      </c>
      <c r="H403">
        <v>0</v>
      </c>
      <c r="I403">
        <v>-4.5</v>
      </c>
    </row>
    <row r="404" spans="1:9" x14ac:dyDescent="0.3">
      <c r="A404" t="s">
        <v>411</v>
      </c>
      <c r="B404">
        <v>16</v>
      </c>
      <c r="C404">
        <v>6.9416000000000002</v>
      </c>
      <c r="D404" s="1">
        <v>4.306E-7</v>
      </c>
      <c r="E404">
        <v>200</v>
      </c>
      <c r="G404">
        <v>-0.5</v>
      </c>
      <c r="H404">
        <v>0</v>
      </c>
      <c r="I404">
        <v>9</v>
      </c>
    </row>
    <row r="405" spans="1:9" x14ac:dyDescent="0.3">
      <c r="A405" t="s">
        <v>412</v>
      </c>
      <c r="B405">
        <v>15.9</v>
      </c>
      <c r="C405">
        <v>6.9612999999999996</v>
      </c>
      <c r="D405" s="1">
        <v>4.3000000000000001E-7</v>
      </c>
      <c r="E405">
        <v>200</v>
      </c>
      <c r="G405">
        <v>-0.5</v>
      </c>
      <c r="H405">
        <v>-0.5</v>
      </c>
      <c r="I405">
        <v>1</v>
      </c>
    </row>
    <row r="406" spans="1:9" x14ac:dyDescent="0.3">
      <c r="A406" t="s">
        <v>413</v>
      </c>
      <c r="B406">
        <v>15.9</v>
      </c>
      <c r="C406">
        <v>6.9797000000000002</v>
      </c>
      <c r="D406" s="1">
        <v>4.3010000000000002E-7</v>
      </c>
      <c r="E406">
        <v>200</v>
      </c>
      <c r="G406">
        <v>0</v>
      </c>
      <c r="H406">
        <v>-0.5</v>
      </c>
      <c r="I406">
        <v>3</v>
      </c>
    </row>
    <row r="407" spans="1:9" x14ac:dyDescent="0.3">
      <c r="A407" t="s">
        <v>414</v>
      </c>
      <c r="B407">
        <v>15.9</v>
      </c>
      <c r="C407">
        <v>6.9988999999999999</v>
      </c>
      <c r="D407" s="1">
        <v>4.2899999999999999E-7</v>
      </c>
      <c r="E407">
        <v>200</v>
      </c>
      <c r="G407">
        <v>0</v>
      </c>
      <c r="H407">
        <v>0</v>
      </c>
      <c r="I407">
        <v>8.5</v>
      </c>
    </row>
    <row r="408" spans="1:9" x14ac:dyDescent="0.3">
      <c r="A408" t="s">
        <v>415</v>
      </c>
      <c r="B408">
        <v>15.9</v>
      </c>
      <c r="C408">
        <v>7.0190000000000001</v>
      </c>
      <c r="D408" s="1">
        <v>4.27E-7</v>
      </c>
      <c r="E408">
        <v>200</v>
      </c>
      <c r="G408">
        <v>0</v>
      </c>
      <c r="H408">
        <v>0</v>
      </c>
      <c r="I408">
        <v>-6.5</v>
      </c>
    </row>
    <row r="409" spans="1:9" x14ac:dyDescent="0.3">
      <c r="A409" t="s">
        <v>416</v>
      </c>
      <c r="B409">
        <v>15.9</v>
      </c>
      <c r="C409">
        <v>7.0403000000000002</v>
      </c>
      <c r="D409" s="1">
        <v>4.263E-7</v>
      </c>
      <c r="E409">
        <v>200</v>
      </c>
      <c r="G409">
        <v>0</v>
      </c>
      <c r="H409">
        <v>-0.5</v>
      </c>
      <c r="I409">
        <v>-8</v>
      </c>
    </row>
    <row r="410" spans="1:9" x14ac:dyDescent="0.3">
      <c r="A410" t="s">
        <v>417</v>
      </c>
      <c r="B410">
        <v>15.9</v>
      </c>
      <c r="C410">
        <v>7.0621</v>
      </c>
      <c r="D410" s="1">
        <v>4.2599999999999998E-7</v>
      </c>
      <c r="E410">
        <v>200</v>
      </c>
      <c r="G410">
        <v>0</v>
      </c>
      <c r="H410">
        <v>-1</v>
      </c>
      <c r="I410">
        <v>-3</v>
      </c>
    </row>
    <row r="411" spans="1:9" x14ac:dyDescent="0.3">
      <c r="A411" t="s">
        <v>418</v>
      </c>
      <c r="B411">
        <v>15.9</v>
      </c>
      <c r="C411">
        <v>7.0831999999999997</v>
      </c>
      <c r="D411" s="1">
        <v>4.2440000000000002E-7</v>
      </c>
      <c r="E411">
        <v>200</v>
      </c>
      <c r="G411">
        <v>0</v>
      </c>
      <c r="H411">
        <v>0</v>
      </c>
      <c r="I411">
        <v>3</v>
      </c>
    </row>
    <row r="412" spans="1:9" x14ac:dyDescent="0.3">
      <c r="A412" t="s">
        <v>419</v>
      </c>
      <c r="B412">
        <v>15.9</v>
      </c>
      <c r="C412">
        <v>7.0980999999999996</v>
      </c>
      <c r="D412" s="1">
        <v>4.2380000000000002E-7</v>
      </c>
      <c r="E412">
        <v>200</v>
      </c>
      <c r="G412">
        <v>0</v>
      </c>
      <c r="H412">
        <v>0</v>
      </c>
      <c r="I412">
        <v>-5.5</v>
      </c>
    </row>
    <row r="413" spans="1:9" x14ac:dyDescent="0.3">
      <c r="A413" t="s">
        <v>420</v>
      </c>
      <c r="B413">
        <v>15.9</v>
      </c>
      <c r="C413">
        <v>7.1208999999999998</v>
      </c>
      <c r="D413" s="1">
        <v>4.2249999999999998E-7</v>
      </c>
      <c r="E413">
        <v>200</v>
      </c>
      <c r="G413">
        <v>0</v>
      </c>
      <c r="H413">
        <v>0</v>
      </c>
      <c r="I413">
        <v>-2.5</v>
      </c>
    </row>
    <row r="414" spans="1:9" x14ac:dyDescent="0.3">
      <c r="A414" t="s">
        <v>421</v>
      </c>
      <c r="B414">
        <v>15.9</v>
      </c>
      <c r="C414">
        <v>7.1401000000000003</v>
      </c>
      <c r="D414" s="1">
        <v>4.2269999999999999E-7</v>
      </c>
      <c r="E414">
        <v>200</v>
      </c>
      <c r="G414">
        <v>0</v>
      </c>
      <c r="H414">
        <v>-0.5</v>
      </c>
      <c r="I414">
        <v>1</v>
      </c>
    </row>
    <row r="415" spans="1:9" x14ac:dyDescent="0.3">
      <c r="A415" t="s">
        <v>422</v>
      </c>
      <c r="B415">
        <v>15.9</v>
      </c>
      <c r="C415">
        <v>7.1605999999999996</v>
      </c>
      <c r="D415" s="1">
        <v>4.2240000000000002E-7</v>
      </c>
      <c r="E415">
        <v>200</v>
      </c>
      <c r="G415">
        <v>0</v>
      </c>
      <c r="H415">
        <v>0</v>
      </c>
      <c r="I415">
        <v>-2.5</v>
      </c>
    </row>
    <row r="416" spans="1:9" x14ac:dyDescent="0.3">
      <c r="A416" t="s">
        <v>423</v>
      </c>
      <c r="B416">
        <v>15</v>
      </c>
      <c r="C416">
        <v>7.18</v>
      </c>
      <c r="D416" s="1">
        <v>4.1940000000000001E-7</v>
      </c>
      <c r="E416">
        <v>200</v>
      </c>
      <c r="G416">
        <v>0</v>
      </c>
      <c r="H416">
        <v>-0.5</v>
      </c>
      <c r="I416">
        <v>-0.5</v>
      </c>
    </row>
    <row r="417" spans="1:9" x14ac:dyDescent="0.3">
      <c r="A417" t="s">
        <v>424</v>
      </c>
      <c r="B417">
        <v>15.9</v>
      </c>
      <c r="C417">
        <v>7.1989999999999998</v>
      </c>
      <c r="D417" s="1">
        <v>4.193E-7</v>
      </c>
      <c r="E417">
        <v>200</v>
      </c>
      <c r="G417">
        <v>0</v>
      </c>
      <c r="H417">
        <v>-0.5</v>
      </c>
      <c r="I417">
        <v>-4.5</v>
      </c>
    </row>
    <row r="418" spans="1:9" x14ac:dyDescent="0.3">
      <c r="A418" t="s">
        <v>425</v>
      </c>
      <c r="B418">
        <v>15.9</v>
      </c>
      <c r="C418">
        <v>7.2210999999999999</v>
      </c>
      <c r="D418" s="1">
        <v>4.185E-7</v>
      </c>
      <c r="E418">
        <v>200</v>
      </c>
      <c r="G418">
        <v>0</v>
      </c>
      <c r="H418">
        <v>0</v>
      </c>
      <c r="I418">
        <v>1</v>
      </c>
    </row>
    <row r="419" spans="1:9" x14ac:dyDescent="0.3">
      <c r="A419" t="s">
        <v>426</v>
      </c>
      <c r="B419">
        <v>15.9</v>
      </c>
      <c r="C419">
        <v>7.2408999999999999</v>
      </c>
      <c r="D419" s="1">
        <v>4.179E-7</v>
      </c>
      <c r="E419">
        <v>200</v>
      </c>
      <c r="G419">
        <v>0</v>
      </c>
      <c r="H419">
        <v>0</v>
      </c>
      <c r="I419">
        <v>-5.5</v>
      </c>
    </row>
    <row r="420" spans="1:9" x14ac:dyDescent="0.3">
      <c r="A420" t="s">
        <v>427</v>
      </c>
      <c r="B420">
        <v>15.9</v>
      </c>
      <c r="C420">
        <v>7.2603</v>
      </c>
      <c r="D420" s="1">
        <v>4.1750000000000003E-7</v>
      </c>
      <c r="E420">
        <v>200</v>
      </c>
      <c r="G420">
        <v>0</v>
      </c>
      <c r="H420">
        <v>0</v>
      </c>
      <c r="I420">
        <v>0.5</v>
      </c>
    </row>
    <row r="421" spans="1:9" x14ac:dyDescent="0.3">
      <c r="A421" t="s">
        <v>428</v>
      </c>
      <c r="B421">
        <v>15.9</v>
      </c>
      <c r="C421">
        <v>7.28</v>
      </c>
      <c r="D421" s="1">
        <v>4.1660000000000001E-7</v>
      </c>
      <c r="E421">
        <v>200</v>
      </c>
      <c r="G421">
        <v>-0.5</v>
      </c>
      <c r="H421">
        <v>0.5</v>
      </c>
      <c r="I421">
        <v>-5</v>
      </c>
    </row>
    <row r="422" spans="1:9" x14ac:dyDescent="0.3">
      <c r="A422" t="s">
        <v>429</v>
      </c>
      <c r="B422">
        <v>15.9</v>
      </c>
      <c r="C422">
        <v>7.3028000000000004</v>
      </c>
      <c r="D422" s="1">
        <v>4.1609999999999997E-7</v>
      </c>
      <c r="E422">
        <v>200</v>
      </c>
      <c r="G422">
        <v>0</v>
      </c>
      <c r="H422">
        <v>0</v>
      </c>
      <c r="I422">
        <v>-4.5</v>
      </c>
    </row>
    <row r="423" spans="1:9" x14ac:dyDescent="0.3">
      <c r="A423" t="s">
        <v>430</v>
      </c>
      <c r="B423">
        <v>15.9</v>
      </c>
      <c r="C423">
        <v>7.32</v>
      </c>
      <c r="D423" s="1">
        <v>4.144E-7</v>
      </c>
      <c r="E423">
        <v>200</v>
      </c>
      <c r="G423">
        <v>-0.5</v>
      </c>
      <c r="H423">
        <v>0</v>
      </c>
      <c r="I423">
        <v>5</v>
      </c>
    </row>
    <row r="424" spans="1:9" x14ac:dyDescent="0.3">
      <c r="A424" t="s">
        <v>431</v>
      </c>
      <c r="B424">
        <v>15.9</v>
      </c>
      <c r="C424">
        <v>7.3390000000000004</v>
      </c>
      <c r="D424" s="1">
        <v>4.1349999999999999E-7</v>
      </c>
      <c r="E424">
        <v>200</v>
      </c>
      <c r="G424">
        <v>0</v>
      </c>
      <c r="H424">
        <v>-0.5</v>
      </c>
      <c r="I424">
        <v>9.5</v>
      </c>
    </row>
    <row r="425" spans="1:9" x14ac:dyDescent="0.3">
      <c r="A425" t="s">
        <v>432</v>
      </c>
      <c r="B425">
        <v>15.9</v>
      </c>
      <c r="C425">
        <v>7.3623000000000003</v>
      </c>
      <c r="D425" s="1">
        <v>4.1409999999999998E-7</v>
      </c>
      <c r="E425">
        <v>200</v>
      </c>
      <c r="G425">
        <v>0</v>
      </c>
      <c r="H425">
        <v>-1</v>
      </c>
      <c r="I425">
        <v>1.5</v>
      </c>
    </row>
    <row r="426" spans="1:9" x14ac:dyDescent="0.3">
      <c r="A426" t="s">
        <v>433</v>
      </c>
      <c r="B426">
        <v>15.9</v>
      </c>
      <c r="C426">
        <v>7.3807</v>
      </c>
      <c r="D426" s="1">
        <v>4.115E-7</v>
      </c>
      <c r="E426">
        <v>200</v>
      </c>
      <c r="G426">
        <v>0</v>
      </c>
      <c r="H426">
        <v>1</v>
      </c>
      <c r="I426">
        <v>1.5</v>
      </c>
    </row>
    <row r="427" spans="1:9" x14ac:dyDescent="0.3">
      <c r="A427" t="s">
        <v>434</v>
      </c>
      <c r="B427">
        <v>15.9</v>
      </c>
      <c r="C427">
        <v>7.3993000000000002</v>
      </c>
      <c r="D427" s="1">
        <v>4.1240000000000001E-7</v>
      </c>
      <c r="E427">
        <v>200</v>
      </c>
      <c r="G427">
        <v>1</v>
      </c>
      <c r="H427">
        <v>0</v>
      </c>
      <c r="I427">
        <v>2.5</v>
      </c>
    </row>
    <row r="428" spans="1:9" x14ac:dyDescent="0.3">
      <c r="A428" t="s">
        <v>435</v>
      </c>
      <c r="B428">
        <v>15.9</v>
      </c>
      <c r="C428">
        <v>7.4211999999999998</v>
      </c>
      <c r="D428" s="1">
        <v>4.0900000000000002E-7</v>
      </c>
      <c r="E428">
        <v>200</v>
      </c>
      <c r="G428">
        <v>0</v>
      </c>
      <c r="H428">
        <v>1</v>
      </c>
      <c r="I428">
        <v>3</v>
      </c>
    </row>
    <row r="429" spans="1:9" x14ac:dyDescent="0.3">
      <c r="A429" t="s">
        <v>436</v>
      </c>
      <c r="B429">
        <v>15.9</v>
      </c>
      <c r="C429">
        <v>7.4387999999999996</v>
      </c>
      <c r="D429" s="1">
        <v>4.0789999999999999E-7</v>
      </c>
      <c r="E429">
        <v>200</v>
      </c>
      <c r="G429">
        <v>0</v>
      </c>
      <c r="H429">
        <v>0</v>
      </c>
      <c r="I429">
        <v>1</v>
      </c>
    </row>
    <row r="430" spans="1:9" x14ac:dyDescent="0.3">
      <c r="A430" t="s">
        <v>437</v>
      </c>
      <c r="B430">
        <v>15.9</v>
      </c>
      <c r="C430">
        <v>7.4602000000000004</v>
      </c>
      <c r="D430" s="1">
        <v>4.0690000000000002E-7</v>
      </c>
      <c r="E430">
        <v>200</v>
      </c>
      <c r="G430">
        <v>0</v>
      </c>
      <c r="H430">
        <v>0</v>
      </c>
      <c r="I430">
        <v>4.5</v>
      </c>
    </row>
    <row r="431" spans="1:9" x14ac:dyDescent="0.3">
      <c r="A431" t="s">
        <v>438</v>
      </c>
      <c r="B431">
        <v>15.9</v>
      </c>
      <c r="C431">
        <v>7.4806999999999997</v>
      </c>
      <c r="D431" s="1">
        <v>4.0820000000000002E-7</v>
      </c>
      <c r="E431">
        <v>200</v>
      </c>
      <c r="G431">
        <v>0</v>
      </c>
      <c r="H431">
        <v>0</v>
      </c>
      <c r="I431">
        <v>0.5</v>
      </c>
    </row>
    <row r="432" spans="1:9" x14ac:dyDescent="0.3">
      <c r="A432" t="s">
        <v>439</v>
      </c>
      <c r="B432">
        <v>15.9</v>
      </c>
      <c r="C432">
        <v>7.5</v>
      </c>
      <c r="D432" s="1">
        <v>4.0629999999999998E-7</v>
      </c>
      <c r="E432">
        <v>200</v>
      </c>
      <c r="G432">
        <v>0</v>
      </c>
      <c r="H432">
        <v>0.5</v>
      </c>
      <c r="I432">
        <v>-0.5</v>
      </c>
    </row>
    <row r="433" spans="1:9" x14ac:dyDescent="0.3">
      <c r="A433" t="s">
        <v>440</v>
      </c>
      <c r="B433">
        <v>15</v>
      </c>
      <c r="C433">
        <v>7.5176999999999996</v>
      </c>
      <c r="D433" s="1">
        <v>4.0499999999999999E-7</v>
      </c>
      <c r="E433">
        <v>200</v>
      </c>
      <c r="G433">
        <v>-0.5</v>
      </c>
      <c r="H433">
        <v>0</v>
      </c>
      <c r="I433">
        <v>5</v>
      </c>
    </row>
    <row r="434" spans="1:9" x14ac:dyDescent="0.3">
      <c r="A434" t="s">
        <v>441</v>
      </c>
      <c r="B434">
        <v>15.9</v>
      </c>
      <c r="C434">
        <v>7.5425000000000004</v>
      </c>
      <c r="D434" s="1">
        <v>4.038E-7</v>
      </c>
      <c r="E434">
        <v>200</v>
      </c>
      <c r="G434">
        <v>0</v>
      </c>
      <c r="H434">
        <v>0</v>
      </c>
      <c r="I434">
        <v>-4</v>
      </c>
    </row>
    <row r="435" spans="1:9" x14ac:dyDescent="0.3">
      <c r="A435" t="s">
        <v>442</v>
      </c>
      <c r="B435">
        <v>15.9</v>
      </c>
      <c r="C435">
        <v>7.5594000000000001</v>
      </c>
      <c r="D435" s="1">
        <v>4.052E-7</v>
      </c>
      <c r="E435">
        <v>200</v>
      </c>
      <c r="G435">
        <v>0</v>
      </c>
      <c r="H435">
        <v>0.5</v>
      </c>
      <c r="I435">
        <v>-1</v>
      </c>
    </row>
    <row r="436" spans="1:9" x14ac:dyDescent="0.3">
      <c r="A436" t="s">
        <v>443</v>
      </c>
      <c r="B436">
        <v>15.9</v>
      </c>
      <c r="C436">
        <v>7.5808999999999997</v>
      </c>
      <c r="D436" s="1">
        <v>4.0359999999999999E-7</v>
      </c>
      <c r="E436">
        <v>200</v>
      </c>
      <c r="G436">
        <v>0</v>
      </c>
      <c r="H436">
        <v>3</v>
      </c>
      <c r="I436">
        <v>4.5</v>
      </c>
    </row>
    <row r="437" spans="1:9" x14ac:dyDescent="0.3">
      <c r="A437" t="s">
        <v>444</v>
      </c>
      <c r="B437">
        <v>15.9</v>
      </c>
      <c r="C437">
        <v>7.5997000000000003</v>
      </c>
      <c r="D437" s="1">
        <v>4.0079999999999999E-7</v>
      </c>
      <c r="E437">
        <v>200</v>
      </c>
      <c r="G437">
        <v>0</v>
      </c>
      <c r="H437">
        <v>-0.5</v>
      </c>
      <c r="I437">
        <v>-7.5</v>
      </c>
    </row>
    <row r="438" spans="1:9" x14ac:dyDescent="0.3">
      <c r="A438" t="s">
        <v>445</v>
      </c>
      <c r="B438">
        <v>15.9</v>
      </c>
      <c r="C438">
        <v>7.6215999999999999</v>
      </c>
      <c r="D438" s="1">
        <v>3.9980000000000002E-7</v>
      </c>
      <c r="E438">
        <v>200</v>
      </c>
      <c r="G438">
        <v>-0.5</v>
      </c>
      <c r="H438">
        <v>0</v>
      </c>
      <c r="I438">
        <v>-3</v>
      </c>
    </row>
    <row r="439" spans="1:9" x14ac:dyDescent="0.3">
      <c r="A439" t="s">
        <v>446</v>
      </c>
      <c r="B439">
        <v>15.9</v>
      </c>
      <c r="C439">
        <v>7.6395</v>
      </c>
      <c r="D439" s="1">
        <v>4.0059999999999997E-7</v>
      </c>
      <c r="E439">
        <v>200</v>
      </c>
      <c r="G439">
        <v>-0.5</v>
      </c>
      <c r="H439">
        <v>-1</v>
      </c>
      <c r="I439">
        <v>1.5</v>
      </c>
    </row>
    <row r="440" spans="1:9" x14ac:dyDescent="0.3">
      <c r="A440" t="s">
        <v>447</v>
      </c>
      <c r="B440">
        <v>15</v>
      </c>
      <c r="C440">
        <v>7.6586999999999996</v>
      </c>
      <c r="D440" s="1">
        <v>3.981E-7</v>
      </c>
      <c r="E440">
        <v>200</v>
      </c>
      <c r="G440">
        <v>0</v>
      </c>
      <c r="H440">
        <v>0</v>
      </c>
      <c r="I440">
        <v>4.5</v>
      </c>
    </row>
    <row r="441" spans="1:9" x14ac:dyDescent="0.3">
      <c r="A441" t="s">
        <v>448</v>
      </c>
      <c r="B441">
        <v>15.9</v>
      </c>
      <c r="C441">
        <v>7.6798000000000002</v>
      </c>
      <c r="D441" s="1">
        <v>3.9779999999999998E-7</v>
      </c>
      <c r="E441">
        <v>200</v>
      </c>
      <c r="G441">
        <v>1</v>
      </c>
      <c r="H441">
        <v>0</v>
      </c>
      <c r="I441">
        <v>3.5</v>
      </c>
    </row>
    <row r="442" spans="1:9" x14ac:dyDescent="0.3">
      <c r="A442" t="s">
        <v>449</v>
      </c>
      <c r="B442">
        <v>15.9</v>
      </c>
      <c r="C442">
        <v>7.7000999999999999</v>
      </c>
      <c r="D442" s="1">
        <v>3.9779999999999998E-7</v>
      </c>
      <c r="E442">
        <v>200</v>
      </c>
      <c r="G442">
        <v>0</v>
      </c>
      <c r="H442">
        <v>0.5</v>
      </c>
      <c r="I442">
        <v>3</v>
      </c>
    </row>
    <row r="443" spans="1:9" x14ac:dyDescent="0.3">
      <c r="A443" t="s">
        <v>450</v>
      </c>
      <c r="B443">
        <v>15.9</v>
      </c>
      <c r="C443">
        <v>7.72</v>
      </c>
      <c r="D443" s="1">
        <v>3.9750000000000001E-7</v>
      </c>
      <c r="E443">
        <v>200</v>
      </c>
      <c r="G443">
        <v>0</v>
      </c>
      <c r="H443">
        <v>-1</v>
      </c>
      <c r="I443">
        <v>-3.5</v>
      </c>
    </row>
    <row r="444" spans="1:9" x14ac:dyDescent="0.3">
      <c r="A444" t="s">
        <v>451</v>
      </c>
      <c r="B444">
        <v>16</v>
      </c>
      <c r="C444">
        <v>7.7413999999999996</v>
      </c>
      <c r="D444" s="1">
        <v>3.967E-7</v>
      </c>
      <c r="E444">
        <v>200</v>
      </c>
      <c r="G444">
        <v>0</v>
      </c>
      <c r="H444">
        <v>1</v>
      </c>
      <c r="I444">
        <v>-2.5</v>
      </c>
    </row>
    <row r="445" spans="1:9" x14ac:dyDescent="0.3">
      <c r="A445" t="s">
        <v>452</v>
      </c>
      <c r="B445">
        <v>15.9</v>
      </c>
      <c r="C445">
        <v>7.7595000000000001</v>
      </c>
      <c r="D445" s="1">
        <v>3.9470000000000001E-7</v>
      </c>
      <c r="E445">
        <v>200</v>
      </c>
      <c r="G445">
        <v>0.5</v>
      </c>
      <c r="H445">
        <v>0</v>
      </c>
      <c r="I445">
        <v>-2.5</v>
      </c>
    </row>
    <row r="446" spans="1:9" x14ac:dyDescent="0.3">
      <c r="A446" t="s">
        <v>453</v>
      </c>
      <c r="B446">
        <v>15.9</v>
      </c>
      <c r="C446">
        <v>7.7801999999999998</v>
      </c>
      <c r="D446" s="1">
        <v>3.9309999999999999E-7</v>
      </c>
      <c r="E446">
        <v>200</v>
      </c>
      <c r="G446">
        <v>0.5</v>
      </c>
      <c r="H446">
        <v>0</v>
      </c>
      <c r="I446">
        <v>-1</v>
      </c>
    </row>
    <row r="447" spans="1:9" x14ac:dyDescent="0.3">
      <c r="A447" t="s">
        <v>454</v>
      </c>
      <c r="B447">
        <v>15.9</v>
      </c>
      <c r="C447">
        <v>7.7999000000000001</v>
      </c>
      <c r="D447" s="1">
        <v>3.9340000000000002E-7</v>
      </c>
      <c r="E447">
        <v>200</v>
      </c>
      <c r="G447">
        <v>0</v>
      </c>
      <c r="H447">
        <v>-0.5</v>
      </c>
      <c r="I447">
        <v>-2</v>
      </c>
    </row>
    <row r="448" spans="1:9" x14ac:dyDescent="0.3">
      <c r="A448" t="s">
        <v>455</v>
      </c>
      <c r="B448">
        <v>15.9</v>
      </c>
      <c r="C448">
        <v>7.8198999999999996</v>
      </c>
      <c r="D448" s="1">
        <v>3.9190000000000001E-7</v>
      </c>
      <c r="E448">
        <v>200</v>
      </c>
      <c r="G448">
        <v>0</v>
      </c>
      <c r="H448">
        <v>1</v>
      </c>
      <c r="I448">
        <v>4.5</v>
      </c>
    </row>
    <row r="449" spans="1:9" x14ac:dyDescent="0.3">
      <c r="A449" t="s">
        <v>456</v>
      </c>
      <c r="B449">
        <v>15.9</v>
      </c>
      <c r="C449">
        <v>7.8407</v>
      </c>
      <c r="D449" s="1">
        <v>3.9159999999999999E-7</v>
      </c>
      <c r="E449">
        <v>200</v>
      </c>
      <c r="G449">
        <v>1</v>
      </c>
      <c r="H449">
        <v>1.5</v>
      </c>
      <c r="I449">
        <v>6.5</v>
      </c>
    </row>
    <row r="450" spans="1:9" x14ac:dyDescent="0.3">
      <c r="A450" t="s">
        <v>457</v>
      </c>
      <c r="B450">
        <v>15.9</v>
      </c>
      <c r="C450">
        <v>7.8605999999999998</v>
      </c>
      <c r="D450" s="1">
        <v>3.904E-7</v>
      </c>
      <c r="E450">
        <v>200</v>
      </c>
      <c r="G450">
        <v>1</v>
      </c>
      <c r="H450">
        <v>2</v>
      </c>
      <c r="I450">
        <v>3.5</v>
      </c>
    </row>
    <row r="451" spans="1:9" x14ac:dyDescent="0.3">
      <c r="A451" t="s">
        <v>458</v>
      </c>
      <c r="B451">
        <v>15</v>
      </c>
      <c r="C451">
        <v>7.8804999999999996</v>
      </c>
      <c r="D451" s="1">
        <v>3.8959999999999999E-7</v>
      </c>
      <c r="E451">
        <v>200</v>
      </c>
      <c r="G451">
        <v>1</v>
      </c>
      <c r="H451">
        <v>0</v>
      </c>
      <c r="I451">
        <v>-1</v>
      </c>
    </row>
    <row r="452" spans="1:9" x14ac:dyDescent="0.3">
      <c r="A452" t="s">
        <v>459</v>
      </c>
      <c r="B452">
        <v>15.9</v>
      </c>
      <c r="C452">
        <v>7.9020000000000001</v>
      </c>
      <c r="D452" s="1">
        <v>3.889E-7</v>
      </c>
      <c r="E452">
        <v>200</v>
      </c>
      <c r="G452">
        <v>0</v>
      </c>
      <c r="H452">
        <v>0</v>
      </c>
      <c r="I452">
        <v>-2</v>
      </c>
    </row>
    <row r="453" spans="1:9" x14ac:dyDescent="0.3">
      <c r="A453" t="s">
        <v>460</v>
      </c>
      <c r="B453">
        <v>15.9</v>
      </c>
      <c r="C453">
        <v>7.9194000000000004</v>
      </c>
      <c r="D453" s="1">
        <v>3.882E-7</v>
      </c>
      <c r="E453">
        <v>200</v>
      </c>
      <c r="G453">
        <v>-0.5</v>
      </c>
      <c r="H453">
        <v>0</v>
      </c>
      <c r="I453">
        <v>-4</v>
      </c>
    </row>
    <row r="454" spans="1:9" x14ac:dyDescent="0.3">
      <c r="A454" t="s">
        <v>461</v>
      </c>
      <c r="B454">
        <v>15</v>
      </c>
      <c r="C454">
        <v>7.9419000000000004</v>
      </c>
      <c r="D454" s="1">
        <v>3.8729999999999998E-7</v>
      </c>
      <c r="E454">
        <v>200</v>
      </c>
      <c r="G454">
        <v>2</v>
      </c>
      <c r="H454">
        <v>-0.5</v>
      </c>
      <c r="I454">
        <v>9</v>
      </c>
    </row>
    <row r="455" spans="1:9" x14ac:dyDescent="0.3">
      <c r="A455" t="s">
        <v>462</v>
      </c>
      <c r="B455">
        <v>15.9</v>
      </c>
      <c r="C455">
        <v>7.9592000000000001</v>
      </c>
      <c r="D455" s="1">
        <v>3.868E-7</v>
      </c>
      <c r="E455">
        <v>200</v>
      </c>
      <c r="G455">
        <v>0</v>
      </c>
      <c r="H455">
        <v>-1</v>
      </c>
      <c r="I455">
        <v>3.5</v>
      </c>
    </row>
    <row r="456" spans="1:9" x14ac:dyDescent="0.3">
      <c r="A456" t="s">
        <v>463</v>
      </c>
      <c r="B456">
        <v>15.9</v>
      </c>
      <c r="C456">
        <v>7.9836</v>
      </c>
      <c r="D456" s="1">
        <v>3.8630000000000001E-7</v>
      </c>
      <c r="E456">
        <v>200</v>
      </c>
      <c r="G456">
        <v>0</v>
      </c>
      <c r="H456">
        <v>0</v>
      </c>
      <c r="I456">
        <v>4.5</v>
      </c>
    </row>
    <row r="457" spans="1:9" x14ac:dyDescent="0.3">
      <c r="A457" t="s">
        <v>464</v>
      </c>
      <c r="B457">
        <v>15.9</v>
      </c>
      <c r="C457">
        <v>8.0023999999999997</v>
      </c>
      <c r="D457" s="1">
        <v>3.8389999999999999E-7</v>
      </c>
      <c r="E457">
        <v>200</v>
      </c>
      <c r="G457">
        <v>0</v>
      </c>
      <c r="H457">
        <v>0</v>
      </c>
      <c r="I457">
        <v>-8</v>
      </c>
    </row>
    <row r="458" spans="1:9" x14ac:dyDescent="0.3">
      <c r="A458" t="s">
        <v>465</v>
      </c>
      <c r="B458">
        <v>15.9</v>
      </c>
      <c r="C458">
        <v>8.0196000000000005</v>
      </c>
      <c r="D458" s="1">
        <v>3.8389999999999999E-7</v>
      </c>
      <c r="E458">
        <v>200</v>
      </c>
      <c r="G458">
        <v>-0.5</v>
      </c>
      <c r="H458">
        <v>0.5</v>
      </c>
      <c r="I458">
        <v>-1.5</v>
      </c>
    </row>
    <row r="459" spans="1:9" x14ac:dyDescent="0.3">
      <c r="A459" t="s">
        <v>466</v>
      </c>
      <c r="B459">
        <v>15.9</v>
      </c>
      <c r="C459">
        <v>8.0398999999999994</v>
      </c>
      <c r="D459" s="1">
        <v>3.8270000000000001E-7</v>
      </c>
      <c r="E459">
        <v>200</v>
      </c>
      <c r="G459">
        <v>-0.5</v>
      </c>
      <c r="H459">
        <v>1</v>
      </c>
      <c r="I459">
        <v>13</v>
      </c>
    </row>
    <row r="460" spans="1:9" x14ac:dyDescent="0.3">
      <c r="A460" t="s">
        <v>467</v>
      </c>
      <c r="B460">
        <v>16</v>
      </c>
      <c r="C460">
        <v>8.0603999999999996</v>
      </c>
      <c r="D460" s="1">
        <v>3.8299999999999998E-7</v>
      </c>
      <c r="E460">
        <v>200</v>
      </c>
      <c r="G460">
        <v>-0.5</v>
      </c>
      <c r="H460">
        <v>2</v>
      </c>
      <c r="I460">
        <v>4.5</v>
      </c>
    </row>
    <row r="461" spans="1:9" x14ac:dyDescent="0.3">
      <c r="A461" t="s">
        <v>468</v>
      </c>
      <c r="B461">
        <v>15.9</v>
      </c>
      <c r="C461">
        <v>8.0807000000000002</v>
      </c>
      <c r="D461" s="1">
        <v>3.8130000000000001E-7</v>
      </c>
      <c r="E461">
        <v>200</v>
      </c>
      <c r="G461">
        <v>0</v>
      </c>
      <c r="H461">
        <v>0.5</v>
      </c>
      <c r="I461">
        <v>-1.5</v>
      </c>
    </row>
    <row r="462" spans="1:9" x14ac:dyDescent="0.3">
      <c r="A462" t="s">
        <v>469</v>
      </c>
      <c r="B462">
        <v>16</v>
      </c>
      <c r="C462">
        <v>8.1014999999999997</v>
      </c>
      <c r="D462" s="1">
        <v>3.8039999999999999E-7</v>
      </c>
      <c r="E462">
        <v>200</v>
      </c>
      <c r="G462">
        <v>1</v>
      </c>
      <c r="H462">
        <v>1</v>
      </c>
      <c r="I462">
        <v>-4</v>
      </c>
    </row>
    <row r="463" spans="1:9" x14ac:dyDescent="0.3">
      <c r="A463" t="s">
        <v>470</v>
      </c>
      <c r="B463">
        <v>15.9</v>
      </c>
      <c r="C463">
        <v>8.1221999999999994</v>
      </c>
      <c r="D463" s="1">
        <v>3.8109999999999999E-7</v>
      </c>
      <c r="E463">
        <v>200</v>
      </c>
      <c r="G463">
        <v>-0.5</v>
      </c>
      <c r="H463">
        <v>-0.5</v>
      </c>
      <c r="I463">
        <v>-0.5</v>
      </c>
    </row>
    <row r="464" spans="1:9" x14ac:dyDescent="0.3">
      <c r="A464" t="s">
        <v>471</v>
      </c>
      <c r="B464">
        <v>15.9</v>
      </c>
      <c r="C464">
        <v>8.1431000000000004</v>
      </c>
      <c r="D464" s="1">
        <v>3.7879999999999998E-7</v>
      </c>
      <c r="E464">
        <v>200</v>
      </c>
      <c r="G464">
        <v>1</v>
      </c>
      <c r="H464">
        <v>2.5</v>
      </c>
      <c r="I464">
        <v>3.5</v>
      </c>
    </row>
    <row r="465" spans="1:9" x14ac:dyDescent="0.3">
      <c r="A465" t="s">
        <v>472</v>
      </c>
      <c r="B465">
        <v>15.9</v>
      </c>
      <c r="C465">
        <v>8.16</v>
      </c>
      <c r="D465" s="1">
        <v>3.7809999999999998E-7</v>
      </c>
      <c r="E465">
        <v>200</v>
      </c>
      <c r="G465">
        <v>1</v>
      </c>
      <c r="H465">
        <v>1</v>
      </c>
      <c r="I465">
        <v>3</v>
      </c>
    </row>
    <row r="466" spans="1:9" x14ac:dyDescent="0.3">
      <c r="A466" t="s">
        <v>473</v>
      </c>
      <c r="B466">
        <v>15.9</v>
      </c>
      <c r="C466">
        <v>8.1821000000000002</v>
      </c>
      <c r="D466" s="1">
        <v>3.7599999999999998E-7</v>
      </c>
      <c r="E466">
        <v>200</v>
      </c>
      <c r="G466">
        <v>3</v>
      </c>
      <c r="H466">
        <v>2</v>
      </c>
      <c r="I466">
        <v>8.5</v>
      </c>
    </row>
    <row r="467" spans="1:9" x14ac:dyDescent="0.3">
      <c r="A467" t="s">
        <v>474</v>
      </c>
      <c r="B467">
        <v>15.9</v>
      </c>
      <c r="C467">
        <v>8.2019000000000002</v>
      </c>
      <c r="D467" s="1">
        <v>3.7669999999999998E-7</v>
      </c>
      <c r="E467">
        <v>200</v>
      </c>
      <c r="G467">
        <v>-0.5</v>
      </c>
      <c r="H467">
        <v>0</v>
      </c>
      <c r="I467">
        <v>6</v>
      </c>
    </row>
    <row r="468" spans="1:9" x14ac:dyDescent="0.3">
      <c r="A468" t="s">
        <v>475</v>
      </c>
      <c r="B468">
        <v>15</v>
      </c>
      <c r="C468">
        <v>8.2203999999999997</v>
      </c>
      <c r="D468" s="1">
        <v>3.7609999999999999E-7</v>
      </c>
      <c r="E468">
        <v>200</v>
      </c>
      <c r="G468">
        <v>-0.5</v>
      </c>
      <c r="H468">
        <v>0</v>
      </c>
      <c r="I468">
        <v>2</v>
      </c>
    </row>
    <row r="469" spans="1:9" x14ac:dyDescent="0.3">
      <c r="A469" t="s">
        <v>476</v>
      </c>
      <c r="B469">
        <v>15.9</v>
      </c>
      <c r="C469">
        <v>8.2420000000000009</v>
      </c>
      <c r="D469" s="1">
        <v>3.7479999999999999E-7</v>
      </c>
      <c r="E469">
        <v>200</v>
      </c>
      <c r="G469">
        <v>0</v>
      </c>
      <c r="H469">
        <v>1</v>
      </c>
      <c r="I469">
        <v>2</v>
      </c>
    </row>
    <row r="470" spans="1:9" x14ac:dyDescent="0.3">
      <c r="A470" t="s">
        <v>477</v>
      </c>
      <c r="B470">
        <v>15.9</v>
      </c>
      <c r="C470">
        <v>8.2596000000000007</v>
      </c>
      <c r="D470" s="1">
        <v>3.7409999999999999E-7</v>
      </c>
      <c r="E470">
        <v>200</v>
      </c>
      <c r="G470">
        <v>0</v>
      </c>
      <c r="H470">
        <v>0.5</v>
      </c>
      <c r="I470">
        <v>7</v>
      </c>
    </row>
    <row r="471" spans="1:9" x14ac:dyDescent="0.3">
      <c r="A471" t="s">
        <v>478</v>
      </c>
      <c r="B471">
        <v>15.9</v>
      </c>
      <c r="C471">
        <v>8.2795000000000005</v>
      </c>
      <c r="D471" s="1">
        <v>3.727E-7</v>
      </c>
      <c r="E471">
        <v>200</v>
      </c>
      <c r="G471">
        <v>0</v>
      </c>
      <c r="H471">
        <v>-0.5</v>
      </c>
      <c r="I471">
        <v>-7.5</v>
      </c>
    </row>
    <row r="472" spans="1:9" x14ac:dyDescent="0.3">
      <c r="A472" t="s">
        <v>479</v>
      </c>
      <c r="B472">
        <v>15.9</v>
      </c>
      <c r="C472">
        <v>8.3003999999999998</v>
      </c>
      <c r="D472" s="1">
        <v>3.7220000000000001E-7</v>
      </c>
      <c r="E472">
        <v>200</v>
      </c>
      <c r="G472">
        <v>0.5</v>
      </c>
      <c r="H472">
        <v>1</v>
      </c>
      <c r="I472">
        <v>1.5</v>
      </c>
    </row>
    <row r="473" spans="1:9" x14ac:dyDescent="0.3">
      <c r="A473" t="s">
        <v>480</v>
      </c>
      <c r="B473">
        <v>15.9</v>
      </c>
      <c r="C473">
        <v>8.3186</v>
      </c>
      <c r="D473" s="1">
        <v>3.7020000000000002E-7</v>
      </c>
      <c r="E473">
        <v>200</v>
      </c>
      <c r="G473">
        <v>3</v>
      </c>
      <c r="H473">
        <v>0</v>
      </c>
      <c r="I473">
        <v>3.5</v>
      </c>
    </row>
    <row r="474" spans="1:9" x14ac:dyDescent="0.3">
      <c r="A474" t="s">
        <v>481</v>
      </c>
      <c r="B474">
        <v>15.9</v>
      </c>
      <c r="C474">
        <v>8.3405000000000005</v>
      </c>
      <c r="D474" s="1">
        <v>3.7099999999999997E-7</v>
      </c>
      <c r="E474">
        <v>200</v>
      </c>
      <c r="G474">
        <v>2</v>
      </c>
      <c r="H474">
        <v>1</v>
      </c>
      <c r="I474">
        <v>1</v>
      </c>
    </row>
    <row r="475" spans="1:9" x14ac:dyDescent="0.3">
      <c r="A475" t="s">
        <v>482</v>
      </c>
      <c r="B475">
        <v>15.9</v>
      </c>
      <c r="C475">
        <v>8.3598999999999997</v>
      </c>
      <c r="D475" s="1">
        <v>3.6969999999999998E-7</v>
      </c>
      <c r="E475">
        <v>200</v>
      </c>
      <c r="G475">
        <v>1</v>
      </c>
      <c r="H475">
        <v>0.5</v>
      </c>
      <c r="I475">
        <v>3.5</v>
      </c>
    </row>
    <row r="476" spans="1:9" x14ac:dyDescent="0.3">
      <c r="A476" t="s">
        <v>483</v>
      </c>
      <c r="B476">
        <v>15.9</v>
      </c>
      <c r="C476">
        <v>8.3802000000000003</v>
      </c>
      <c r="D476" s="1">
        <v>3.7039999999999998E-7</v>
      </c>
      <c r="E476">
        <v>200</v>
      </c>
      <c r="G476">
        <v>0</v>
      </c>
      <c r="H476">
        <v>0.5</v>
      </c>
      <c r="I476">
        <v>5.5</v>
      </c>
    </row>
    <row r="477" spans="1:9" x14ac:dyDescent="0.3">
      <c r="A477" t="s">
        <v>484</v>
      </c>
      <c r="B477">
        <v>15.9</v>
      </c>
      <c r="C477">
        <v>8.4009999999999998</v>
      </c>
      <c r="D477" s="1">
        <v>3.6839999999999999E-7</v>
      </c>
      <c r="E477">
        <v>200</v>
      </c>
      <c r="G477">
        <v>0</v>
      </c>
      <c r="H477">
        <v>0</v>
      </c>
      <c r="I477">
        <v>0</v>
      </c>
    </row>
    <row r="478" spans="1:9" x14ac:dyDescent="0.3">
      <c r="A478" t="s">
        <v>485</v>
      </c>
      <c r="B478">
        <v>15.9</v>
      </c>
      <c r="C478">
        <v>8.4200999999999997</v>
      </c>
      <c r="D478" s="1">
        <v>3.6810000000000002E-7</v>
      </c>
      <c r="E478">
        <v>200</v>
      </c>
      <c r="G478">
        <v>0</v>
      </c>
      <c r="H478">
        <v>0</v>
      </c>
      <c r="I478">
        <v>2.5</v>
      </c>
    </row>
    <row r="479" spans="1:9" x14ac:dyDescent="0.3">
      <c r="A479" t="s">
        <v>486</v>
      </c>
      <c r="B479">
        <v>15.9</v>
      </c>
      <c r="C479">
        <v>8.4404000000000003</v>
      </c>
      <c r="D479" s="1">
        <v>3.6539999999999998E-7</v>
      </c>
      <c r="E479">
        <v>200</v>
      </c>
      <c r="G479">
        <v>0</v>
      </c>
      <c r="H479">
        <v>0</v>
      </c>
      <c r="I479">
        <v>6.5</v>
      </c>
    </row>
    <row r="480" spans="1:9" x14ac:dyDescent="0.3">
      <c r="A480" t="s">
        <v>487</v>
      </c>
      <c r="B480">
        <v>15</v>
      </c>
      <c r="C480">
        <v>8.4603999999999999</v>
      </c>
      <c r="D480" s="1">
        <v>3.6609999999999998E-7</v>
      </c>
      <c r="E480">
        <v>200</v>
      </c>
      <c r="G480">
        <v>1</v>
      </c>
      <c r="H480">
        <v>0</v>
      </c>
      <c r="I480">
        <v>6</v>
      </c>
    </row>
    <row r="481" spans="1:9" x14ac:dyDescent="0.3">
      <c r="A481" t="s">
        <v>488</v>
      </c>
      <c r="B481">
        <v>15.9</v>
      </c>
      <c r="C481">
        <v>8.4811999999999994</v>
      </c>
      <c r="D481" s="1">
        <v>3.6549999999999998E-7</v>
      </c>
      <c r="E481">
        <v>200</v>
      </c>
      <c r="G481">
        <v>0</v>
      </c>
      <c r="H481">
        <v>1.5</v>
      </c>
      <c r="I481">
        <v>13</v>
      </c>
    </row>
    <row r="482" spans="1:9" x14ac:dyDescent="0.3">
      <c r="A482" t="s">
        <v>489</v>
      </c>
      <c r="B482">
        <v>15.9</v>
      </c>
      <c r="C482">
        <v>8.5002999999999993</v>
      </c>
      <c r="D482" s="1">
        <v>3.6450000000000001E-7</v>
      </c>
      <c r="E482">
        <v>200</v>
      </c>
      <c r="G482">
        <v>1</v>
      </c>
      <c r="H482">
        <v>3</v>
      </c>
      <c r="I482">
        <v>9.5</v>
      </c>
    </row>
    <row r="483" spans="1:9" x14ac:dyDescent="0.3">
      <c r="A483" t="s">
        <v>490</v>
      </c>
      <c r="B483">
        <v>15.9</v>
      </c>
      <c r="C483">
        <v>8.5191999999999997</v>
      </c>
      <c r="D483" s="1">
        <v>3.6339999999999999E-7</v>
      </c>
      <c r="E483">
        <v>200</v>
      </c>
      <c r="G483">
        <v>0</v>
      </c>
      <c r="H483">
        <v>1</v>
      </c>
      <c r="I483">
        <v>0.5</v>
      </c>
    </row>
    <row r="484" spans="1:9" x14ac:dyDescent="0.3">
      <c r="A484" t="s">
        <v>491</v>
      </c>
      <c r="B484">
        <v>15.9</v>
      </c>
      <c r="C484">
        <v>8.5404999999999998</v>
      </c>
      <c r="D484" s="1">
        <v>3.6139999999999999E-7</v>
      </c>
      <c r="E484">
        <v>200</v>
      </c>
      <c r="G484">
        <v>0</v>
      </c>
      <c r="H484">
        <v>0</v>
      </c>
      <c r="I484">
        <v>2.5</v>
      </c>
    </row>
    <row r="485" spans="1:9" x14ac:dyDescent="0.3">
      <c r="A485" t="s">
        <v>492</v>
      </c>
      <c r="B485">
        <v>15.9</v>
      </c>
      <c r="C485">
        <v>8.5614000000000008</v>
      </c>
      <c r="D485" s="1">
        <v>3.6139999999999999E-7</v>
      </c>
      <c r="E485">
        <v>200</v>
      </c>
      <c r="G485">
        <v>0</v>
      </c>
      <c r="H485">
        <v>-0.5</v>
      </c>
      <c r="I485">
        <v>3.5</v>
      </c>
    </row>
    <row r="486" spans="1:9" x14ac:dyDescent="0.3">
      <c r="A486" t="s">
        <v>493</v>
      </c>
      <c r="B486">
        <v>15.9</v>
      </c>
      <c r="C486">
        <v>8.5784000000000002</v>
      </c>
      <c r="D486" s="1">
        <v>3.6040000000000002E-7</v>
      </c>
      <c r="E486">
        <v>200</v>
      </c>
      <c r="G486">
        <v>1</v>
      </c>
      <c r="H486">
        <v>0</v>
      </c>
      <c r="I486">
        <v>2.5</v>
      </c>
    </row>
    <row r="487" spans="1:9" x14ac:dyDescent="0.3">
      <c r="A487" t="s">
        <v>494</v>
      </c>
      <c r="B487">
        <v>16.100000000000001</v>
      </c>
      <c r="C487">
        <v>8.6012000000000004</v>
      </c>
      <c r="D487" s="1">
        <v>3.6069999999999999E-7</v>
      </c>
      <c r="E487">
        <v>200</v>
      </c>
      <c r="G487">
        <v>-0.5</v>
      </c>
      <c r="H487">
        <v>0</v>
      </c>
      <c r="I487">
        <v>0</v>
      </c>
    </row>
    <row r="488" spans="1:9" x14ac:dyDescent="0.3">
      <c r="A488" t="s">
        <v>495</v>
      </c>
      <c r="B488">
        <v>15.9</v>
      </c>
      <c r="C488">
        <v>8.6202000000000005</v>
      </c>
      <c r="D488" s="1">
        <v>3.5880000000000001E-7</v>
      </c>
      <c r="E488">
        <v>200</v>
      </c>
      <c r="G488">
        <v>0</v>
      </c>
      <c r="H488">
        <v>0</v>
      </c>
      <c r="I488">
        <v>6</v>
      </c>
    </row>
    <row r="489" spans="1:9" x14ac:dyDescent="0.3">
      <c r="A489" t="s">
        <v>496</v>
      </c>
      <c r="B489">
        <v>15</v>
      </c>
      <c r="C489">
        <v>8.6419999999999995</v>
      </c>
      <c r="D489" s="1">
        <v>3.5890000000000002E-7</v>
      </c>
      <c r="E489">
        <v>200</v>
      </c>
      <c r="G489">
        <v>0</v>
      </c>
      <c r="H489">
        <v>1</v>
      </c>
      <c r="I489">
        <v>-1</v>
      </c>
    </row>
    <row r="490" spans="1:9" x14ac:dyDescent="0.3">
      <c r="A490" t="s">
        <v>497</v>
      </c>
      <c r="B490">
        <v>15.9</v>
      </c>
      <c r="C490">
        <v>8.6613000000000007</v>
      </c>
      <c r="D490" s="1">
        <v>3.58E-7</v>
      </c>
      <c r="E490">
        <v>200</v>
      </c>
      <c r="G490">
        <v>0</v>
      </c>
      <c r="H490">
        <v>1</v>
      </c>
      <c r="I490">
        <v>0.5</v>
      </c>
    </row>
    <row r="491" spans="1:9" x14ac:dyDescent="0.3">
      <c r="A491" t="s">
        <v>498</v>
      </c>
      <c r="B491">
        <v>15.9</v>
      </c>
      <c r="C491">
        <v>8.6788000000000007</v>
      </c>
      <c r="D491" s="1">
        <v>3.572E-7</v>
      </c>
      <c r="E491">
        <v>200</v>
      </c>
      <c r="G491">
        <v>0</v>
      </c>
      <c r="H491">
        <v>1</v>
      </c>
      <c r="I491">
        <v>1.5</v>
      </c>
    </row>
    <row r="492" spans="1:9" x14ac:dyDescent="0.3">
      <c r="A492" t="s">
        <v>499</v>
      </c>
      <c r="B492">
        <v>15</v>
      </c>
      <c r="C492">
        <v>8.7019000000000002</v>
      </c>
      <c r="D492" s="1">
        <v>3.5499999999999999E-7</v>
      </c>
      <c r="E492">
        <v>200</v>
      </c>
      <c r="G492">
        <v>2</v>
      </c>
      <c r="H492">
        <v>0</v>
      </c>
      <c r="I492">
        <v>9.5</v>
      </c>
    </row>
    <row r="493" spans="1:9" x14ac:dyDescent="0.3">
      <c r="A493" t="s">
        <v>500</v>
      </c>
      <c r="B493">
        <v>15.9</v>
      </c>
      <c r="C493">
        <v>8.7227999999999994</v>
      </c>
      <c r="D493" s="1">
        <v>3.5400000000000002E-7</v>
      </c>
      <c r="E493">
        <v>200</v>
      </c>
      <c r="G493">
        <v>0</v>
      </c>
      <c r="H493">
        <v>1</v>
      </c>
      <c r="I493">
        <v>5.5</v>
      </c>
    </row>
    <row r="494" spans="1:9" x14ac:dyDescent="0.3">
      <c r="A494" t="s">
        <v>501</v>
      </c>
      <c r="B494">
        <v>15.9</v>
      </c>
      <c r="C494">
        <v>8.7398000000000007</v>
      </c>
      <c r="D494" s="1">
        <v>3.5320000000000001E-7</v>
      </c>
      <c r="E494">
        <v>200</v>
      </c>
      <c r="G494">
        <v>1</v>
      </c>
      <c r="H494">
        <v>0.5</v>
      </c>
      <c r="I494">
        <v>9.5</v>
      </c>
    </row>
    <row r="495" spans="1:9" x14ac:dyDescent="0.3">
      <c r="A495" t="s">
        <v>502</v>
      </c>
      <c r="B495">
        <v>15.9</v>
      </c>
      <c r="C495">
        <v>8.7605000000000004</v>
      </c>
      <c r="D495" s="1">
        <v>3.5339999999999997E-7</v>
      </c>
      <c r="E495">
        <v>200</v>
      </c>
      <c r="G495">
        <v>1</v>
      </c>
      <c r="H495">
        <v>-0.5</v>
      </c>
      <c r="I495">
        <v>5.5</v>
      </c>
    </row>
    <row r="496" spans="1:9" x14ac:dyDescent="0.3">
      <c r="A496" t="s">
        <v>503</v>
      </c>
      <c r="B496">
        <v>15.9</v>
      </c>
      <c r="C496">
        <v>8.7820999999999998</v>
      </c>
      <c r="D496" s="1">
        <v>3.5199999999999998E-7</v>
      </c>
      <c r="E496">
        <v>200</v>
      </c>
      <c r="G496">
        <v>1</v>
      </c>
      <c r="H496">
        <v>2</v>
      </c>
      <c r="I496">
        <v>14.5</v>
      </c>
    </row>
    <row r="497" spans="1:9" x14ac:dyDescent="0.3">
      <c r="A497" t="s">
        <v>504</v>
      </c>
      <c r="B497">
        <v>15.9</v>
      </c>
      <c r="C497">
        <v>8.8027999999999995</v>
      </c>
      <c r="D497" s="1">
        <v>3.509E-7</v>
      </c>
      <c r="E497">
        <v>200</v>
      </c>
      <c r="G497">
        <v>0</v>
      </c>
      <c r="H497">
        <v>-0.5</v>
      </c>
      <c r="I497">
        <v>6.5</v>
      </c>
    </row>
    <row r="498" spans="1:9" x14ac:dyDescent="0.3">
      <c r="A498" t="s">
        <v>505</v>
      </c>
      <c r="B498">
        <v>15.9</v>
      </c>
      <c r="C498">
        <v>8.8218999999999994</v>
      </c>
      <c r="D498" s="1">
        <v>3.5059999999999998E-7</v>
      </c>
      <c r="E498">
        <v>200</v>
      </c>
      <c r="G498">
        <v>0</v>
      </c>
      <c r="H498">
        <v>0</v>
      </c>
      <c r="I498">
        <v>2.5</v>
      </c>
    </row>
    <row r="499" spans="1:9" x14ac:dyDescent="0.3">
      <c r="A499" t="s">
        <v>506</v>
      </c>
      <c r="B499">
        <v>15.9</v>
      </c>
      <c r="C499">
        <v>8.8398000000000003</v>
      </c>
      <c r="D499" s="1">
        <v>3.5120000000000002E-7</v>
      </c>
      <c r="E499">
        <v>200</v>
      </c>
      <c r="G499">
        <v>0</v>
      </c>
      <c r="H499">
        <v>-0.5</v>
      </c>
      <c r="I499">
        <v>6.5</v>
      </c>
    </row>
    <row r="500" spans="1:9" x14ac:dyDescent="0.3">
      <c r="A500" t="s">
        <v>507</v>
      </c>
      <c r="B500">
        <v>15.9</v>
      </c>
      <c r="C500">
        <v>8.8613999999999997</v>
      </c>
      <c r="D500" s="1">
        <v>3.4989999999999998E-7</v>
      </c>
      <c r="E500">
        <v>200</v>
      </c>
      <c r="G500">
        <v>2</v>
      </c>
      <c r="H500">
        <v>0</v>
      </c>
      <c r="I500">
        <v>9.5</v>
      </c>
    </row>
    <row r="501" spans="1:9" x14ac:dyDescent="0.3">
      <c r="A501" t="s">
        <v>508</v>
      </c>
      <c r="B501">
        <v>15.9</v>
      </c>
      <c r="C501">
        <v>8.8811999999999998</v>
      </c>
      <c r="D501" s="1">
        <v>3.4709999999999998E-7</v>
      </c>
      <c r="E501">
        <v>200</v>
      </c>
      <c r="G501">
        <v>-0.5</v>
      </c>
      <c r="H501">
        <v>1</v>
      </c>
      <c r="I501">
        <v>8.5</v>
      </c>
    </row>
    <row r="502" spans="1:9" x14ac:dyDescent="0.3">
      <c r="A502" t="s">
        <v>509</v>
      </c>
      <c r="B502">
        <v>15.9</v>
      </c>
      <c r="C502">
        <v>8.8979999999999997</v>
      </c>
      <c r="D502" s="1">
        <v>3.467E-7</v>
      </c>
      <c r="E502">
        <v>200</v>
      </c>
      <c r="G502">
        <v>0</v>
      </c>
      <c r="H502">
        <v>1</v>
      </c>
      <c r="I502">
        <v>9</v>
      </c>
    </row>
    <row r="503" spans="1:9" x14ac:dyDescent="0.3">
      <c r="A503" t="s">
        <v>510</v>
      </c>
      <c r="B503">
        <v>15.9</v>
      </c>
      <c r="C503">
        <v>8.9194999999999993</v>
      </c>
      <c r="D503" s="1">
        <v>3.4620000000000002E-7</v>
      </c>
      <c r="E503">
        <v>200</v>
      </c>
      <c r="G503">
        <v>0</v>
      </c>
      <c r="H503">
        <v>0</v>
      </c>
      <c r="I503">
        <v>1.5</v>
      </c>
    </row>
    <row r="504" spans="1:9" x14ac:dyDescent="0.3">
      <c r="A504" t="s">
        <v>511</v>
      </c>
      <c r="B504">
        <v>15.9</v>
      </c>
      <c r="C504">
        <v>8.9426000000000005</v>
      </c>
      <c r="D504" s="1">
        <v>3.4540000000000001E-7</v>
      </c>
      <c r="E504">
        <v>200</v>
      </c>
      <c r="G504">
        <v>-0.5</v>
      </c>
      <c r="H504">
        <v>0.5</v>
      </c>
      <c r="I504">
        <v>3</v>
      </c>
    </row>
    <row r="505" spans="1:9" x14ac:dyDescent="0.3">
      <c r="A505" t="s">
        <v>512</v>
      </c>
      <c r="B505">
        <v>15.9</v>
      </c>
      <c r="C505">
        <v>8.9591999999999992</v>
      </c>
      <c r="D505" s="1">
        <v>3.4470000000000001E-7</v>
      </c>
      <c r="E505">
        <v>200</v>
      </c>
      <c r="G505">
        <v>0</v>
      </c>
      <c r="H505">
        <v>1.5</v>
      </c>
      <c r="I505">
        <v>5.5</v>
      </c>
    </row>
    <row r="506" spans="1:9" x14ac:dyDescent="0.3">
      <c r="A506" t="s">
        <v>513</v>
      </c>
      <c r="B506">
        <v>15.9</v>
      </c>
      <c r="C506">
        <v>8.9822000000000006</v>
      </c>
      <c r="D506" s="1">
        <v>3.4560000000000002E-7</v>
      </c>
      <c r="E506">
        <v>200</v>
      </c>
      <c r="G506">
        <v>0</v>
      </c>
      <c r="H506">
        <v>2</v>
      </c>
      <c r="I506">
        <v>3</v>
      </c>
    </row>
    <row r="507" spans="1:9" x14ac:dyDescent="0.3">
      <c r="A507" t="s">
        <v>514</v>
      </c>
      <c r="B507">
        <v>15.9</v>
      </c>
      <c r="C507">
        <v>9.0015000000000001</v>
      </c>
      <c r="D507" s="1">
        <v>3.4369999999999999E-7</v>
      </c>
      <c r="E507">
        <v>200</v>
      </c>
      <c r="G507">
        <v>2</v>
      </c>
      <c r="H507">
        <v>0</v>
      </c>
      <c r="I507">
        <v>5</v>
      </c>
    </row>
    <row r="508" spans="1:9" x14ac:dyDescent="0.3">
      <c r="A508" t="s">
        <v>515</v>
      </c>
      <c r="B508">
        <v>15.9</v>
      </c>
      <c r="C508">
        <v>6.5007000000000001</v>
      </c>
      <c r="D508" s="1">
        <v>3.411E-7</v>
      </c>
      <c r="E508">
        <v>200</v>
      </c>
      <c r="G508">
        <v>0</v>
      </c>
      <c r="H508">
        <v>1</v>
      </c>
      <c r="I508">
        <v>8.5</v>
      </c>
    </row>
    <row r="509" spans="1:9" x14ac:dyDescent="0.3">
      <c r="A509" t="s">
        <v>516</v>
      </c>
      <c r="B509">
        <v>15.9</v>
      </c>
      <c r="C509">
        <v>6.5202999999999998</v>
      </c>
      <c r="D509" s="1">
        <v>3.403E-7</v>
      </c>
      <c r="E509">
        <v>200</v>
      </c>
      <c r="G509">
        <v>0</v>
      </c>
      <c r="H509">
        <v>-0.5</v>
      </c>
      <c r="I509">
        <v>0.5</v>
      </c>
    </row>
    <row r="510" spans="1:9" x14ac:dyDescent="0.3">
      <c r="A510" t="s">
        <v>517</v>
      </c>
      <c r="B510">
        <v>15.9</v>
      </c>
      <c r="C510">
        <v>6.5396000000000001</v>
      </c>
      <c r="D510" s="1">
        <v>3.3809999999999999E-7</v>
      </c>
      <c r="E510">
        <v>200</v>
      </c>
      <c r="G510">
        <v>0</v>
      </c>
      <c r="H510">
        <v>-0.5</v>
      </c>
      <c r="I510">
        <v>0.5</v>
      </c>
    </row>
    <row r="511" spans="1:9" x14ac:dyDescent="0.3">
      <c r="A511" t="s">
        <v>518</v>
      </c>
      <c r="B511">
        <v>15.9</v>
      </c>
      <c r="C511">
        <v>6.5593000000000004</v>
      </c>
      <c r="D511" s="1">
        <v>3.3840000000000001E-7</v>
      </c>
      <c r="E511">
        <v>200</v>
      </c>
      <c r="G511">
        <v>0</v>
      </c>
      <c r="H511">
        <v>0</v>
      </c>
      <c r="I511">
        <v>1.5</v>
      </c>
    </row>
    <row r="512" spans="1:9" x14ac:dyDescent="0.3">
      <c r="A512" t="s">
        <v>519</v>
      </c>
      <c r="B512">
        <v>15.9</v>
      </c>
      <c r="C512">
        <v>6.5803000000000003</v>
      </c>
      <c r="D512" s="1">
        <v>3.3729999999999998E-7</v>
      </c>
      <c r="E512">
        <v>200</v>
      </c>
      <c r="G512">
        <v>-0.5</v>
      </c>
      <c r="H512">
        <v>0.5</v>
      </c>
      <c r="I512">
        <v>-2</v>
      </c>
    </row>
    <row r="513" spans="1:9" x14ac:dyDescent="0.3">
      <c r="A513" t="s">
        <v>520</v>
      </c>
      <c r="B513">
        <v>15.9</v>
      </c>
      <c r="C513">
        <v>6.5995999999999997</v>
      </c>
      <c r="D513" s="1">
        <v>3.3640000000000002E-7</v>
      </c>
      <c r="E513">
        <v>200</v>
      </c>
      <c r="G513">
        <v>0</v>
      </c>
      <c r="H513">
        <v>-0.5</v>
      </c>
      <c r="I513">
        <v>0.5</v>
      </c>
    </row>
    <row r="514" spans="1:9" x14ac:dyDescent="0.3">
      <c r="A514" t="s">
        <v>521</v>
      </c>
      <c r="B514">
        <v>15.9</v>
      </c>
      <c r="C514">
        <v>6.6173999999999999</v>
      </c>
      <c r="D514" s="1">
        <v>3.3630000000000001E-7</v>
      </c>
      <c r="E514">
        <v>200</v>
      </c>
      <c r="G514">
        <v>0</v>
      </c>
      <c r="H514">
        <v>0</v>
      </c>
      <c r="I514">
        <v>0.5</v>
      </c>
    </row>
    <row r="515" spans="1:9" x14ac:dyDescent="0.3">
      <c r="A515" t="s">
        <v>522</v>
      </c>
      <c r="B515">
        <v>15.9</v>
      </c>
      <c r="C515">
        <v>6.6401000000000003</v>
      </c>
      <c r="D515" s="1">
        <v>3.3550000000000001E-7</v>
      </c>
      <c r="E515">
        <v>200</v>
      </c>
      <c r="G515">
        <v>0</v>
      </c>
      <c r="H515">
        <v>0</v>
      </c>
      <c r="I515">
        <v>-1.5</v>
      </c>
    </row>
    <row r="516" spans="1:9" x14ac:dyDescent="0.3">
      <c r="A516" t="s">
        <v>523</v>
      </c>
      <c r="B516">
        <v>15.9</v>
      </c>
      <c r="C516">
        <v>6.6603000000000003</v>
      </c>
      <c r="D516" s="1">
        <v>3.3490000000000001E-7</v>
      </c>
      <c r="E516">
        <v>200</v>
      </c>
      <c r="G516">
        <v>0</v>
      </c>
      <c r="H516">
        <v>0</v>
      </c>
      <c r="I516">
        <v>-0.5</v>
      </c>
    </row>
    <row r="517" spans="1:9" x14ac:dyDescent="0.3">
      <c r="A517" t="s">
        <v>524</v>
      </c>
      <c r="B517">
        <v>15.9</v>
      </c>
      <c r="C517">
        <v>6.6806999999999999</v>
      </c>
      <c r="D517" s="1">
        <v>3.3410000000000001E-7</v>
      </c>
      <c r="E517">
        <v>200</v>
      </c>
      <c r="G517">
        <v>0</v>
      </c>
      <c r="H517">
        <v>0</v>
      </c>
      <c r="I517">
        <v>-1</v>
      </c>
    </row>
    <row r="518" spans="1:9" x14ac:dyDescent="0.3">
      <c r="A518" t="s">
        <v>525</v>
      </c>
      <c r="B518">
        <v>15</v>
      </c>
      <c r="C518">
        <v>6.7004000000000001</v>
      </c>
      <c r="D518" s="1">
        <v>3.3220000000000002E-7</v>
      </c>
      <c r="E518">
        <v>200</v>
      </c>
      <c r="G518">
        <v>0</v>
      </c>
      <c r="H518">
        <v>-0.5</v>
      </c>
      <c r="I518">
        <v>1</v>
      </c>
    </row>
    <row r="519" spans="1:9" x14ac:dyDescent="0.3">
      <c r="A519" t="s">
        <v>526</v>
      </c>
      <c r="B519">
        <v>15.9</v>
      </c>
      <c r="C519">
        <v>6.72</v>
      </c>
      <c r="D519" s="1">
        <v>3.3239999999999999E-7</v>
      </c>
      <c r="E519">
        <v>200</v>
      </c>
      <c r="G519">
        <v>0</v>
      </c>
      <c r="H519">
        <v>0</v>
      </c>
      <c r="I519">
        <v>0</v>
      </c>
    </row>
    <row r="520" spans="1:9" x14ac:dyDescent="0.3">
      <c r="A520" t="s">
        <v>527</v>
      </c>
      <c r="B520">
        <v>15.9</v>
      </c>
      <c r="C520">
        <v>6.74</v>
      </c>
      <c r="D520" s="1">
        <v>3.312E-7</v>
      </c>
      <c r="E520">
        <v>200</v>
      </c>
      <c r="G520">
        <v>0</v>
      </c>
      <c r="H520">
        <v>-0.5</v>
      </c>
      <c r="I520">
        <v>1.5</v>
      </c>
    </row>
    <row r="521" spans="1:9" x14ac:dyDescent="0.3">
      <c r="A521" t="s">
        <v>528</v>
      </c>
      <c r="B521">
        <v>15.9</v>
      </c>
      <c r="C521">
        <v>6.7592999999999996</v>
      </c>
      <c r="D521" s="1">
        <v>3.3039999999999999E-7</v>
      </c>
      <c r="E521">
        <v>200</v>
      </c>
      <c r="G521">
        <v>-0.5</v>
      </c>
      <c r="H521">
        <v>0</v>
      </c>
      <c r="I521">
        <v>1</v>
      </c>
    </row>
    <row r="522" spans="1:9" x14ac:dyDescent="0.3">
      <c r="A522" t="s">
        <v>529</v>
      </c>
      <c r="B522">
        <v>15.9</v>
      </c>
      <c r="C522">
        <v>6.7789000000000001</v>
      </c>
      <c r="D522" s="1">
        <v>3.2870000000000003E-7</v>
      </c>
      <c r="E522">
        <v>200</v>
      </c>
      <c r="G522">
        <v>0</v>
      </c>
      <c r="H522">
        <v>0</v>
      </c>
      <c r="I522">
        <v>1</v>
      </c>
    </row>
    <row r="523" spans="1:9" x14ac:dyDescent="0.3">
      <c r="A523" t="s">
        <v>530</v>
      </c>
      <c r="B523">
        <v>15.9</v>
      </c>
      <c r="C523">
        <v>6.8014000000000001</v>
      </c>
      <c r="D523" s="1">
        <v>3.3010000000000002E-7</v>
      </c>
      <c r="E523">
        <v>200</v>
      </c>
      <c r="G523">
        <v>0</v>
      </c>
      <c r="H523">
        <v>0</v>
      </c>
      <c r="I523">
        <v>-3</v>
      </c>
    </row>
    <row r="524" spans="1:9" x14ac:dyDescent="0.3">
      <c r="A524" t="s">
        <v>531</v>
      </c>
      <c r="B524">
        <v>15.9</v>
      </c>
      <c r="C524">
        <v>6.8197000000000001</v>
      </c>
      <c r="D524" s="1">
        <v>3.2920000000000001E-7</v>
      </c>
      <c r="E524">
        <v>200</v>
      </c>
      <c r="G524">
        <v>0</v>
      </c>
      <c r="H524">
        <v>0</v>
      </c>
      <c r="I524">
        <v>4</v>
      </c>
    </row>
    <row r="525" spans="1:9" x14ac:dyDescent="0.3">
      <c r="A525" t="s">
        <v>532</v>
      </c>
      <c r="B525">
        <v>15.9</v>
      </c>
      <c r="C525">
        <v>6.8404999999999996</v>
      </c>
      <c r="D525" s="1">
        <v>3.276E-7</v>
      </c>
      <c r="E525">
        <v>200</v>
      </c>
      <c r="G525">
        <v>0</v>
      </c>
      <c r="H525">
        <v>0</v>
      </c>
      <c r="I525">
        <v>1</v>
      </c>
    </row>
    <row r="526" spans="1:9" x14ac:dyDescent="0.3">
      <c r="A526" t="s">
        <v>533</v>
      </c>
      <c r="B526">
        <v>15.9</v>
      </c>
      <c r="C526">
        <v>6.8596000000000004</v>
      </c>
      <c r="D526" s="1">
        <v>3.2790000000000002E-7</v>
      </c>
      <c r="E526">
        <v>200</v>
      </c>
      <c r="G526">
        <v>0</v>
      </c>
      <c r="H526">
        <v>0</v>
      </c>
      <c r="I526">
        <v>1</v>
      </c>
    </row>
    <row r="527" spans="1:9" x14ac:dyDescent="0.3">
      <c r="A527" t="s">
        <v>534</v>
      </c>
      <c r="B527">
        <v>15.9</v>
      </c>
      <c r="C527">
        <v>6.8798000000000004</v>
      </c>
      <c r="D527" s="1">
        <v>3.2679999999999999E-7</v>
      </c>
      <c r="E527">
        <v>200</v>
      </c>
      <c r="G527">
        <v>0</v>
      </c>
      <c r="H527">
        <v>0</v>
      </c>
      <c r="I527">
        <v>5</v>
      </c>
    </row>
    <row r="528" spans="1:9" x14ac:dyDescent="0.3">
      <c r="A528" t="s">
        <v>535</v>
      </c>
      <c r="B528">
        <v>15</v>
      </c>
      <c r="C528">
        <v>6.8998999999999997</v>
      </c>
      <c r="D528" s="1">
        <v>3.2679999999999999E-7</v>
      </c>
      <c r="E528">
        <v>200</v>
      </c>
      <c r="G528">
        <v>0</v>
      </c>
      <c r="H528">
        <v>0</v>
      </c>
      <c r="I528">
        <v>0.5</v>
      </c>
    </row>
    <row r="529" spans="1:9" x14ac:dyDescent="0.3">
      <c r="A529" t="s">
        <v>536</v>
      </c>
      <c r="B529">
        <v>15.9</v>
      </c>
      <c r="C529">
        <v>6.9192999999999998</v>
      </c>
      <c r="D529" s="1">
        <v>3.2650000000000002E-7</v>
      </c>
      <c r="E529">
        <v>200</v>
      </c>
      <c r="G529">
        <v>0</v>
      </c>
      <c r="H529">
        <v>0</v>
      </c>
      <c r="I529">
        <v>-2</v>
      </c>
    </row>
    <row r="530" spans="1:9" x14ac:dyDescent="0.3">
      <c r="A530" t="s">
        <v>537</v>
      </c>
      <c r="B530">
        <v>15.9</v>
      </c>
      <c r="C530">
        <v>6.9406999999999996</v>
      </c>
      <c r="D530" s="1">
        <v>3.2599999999999998E-7</v>
      </c>
      <c r="E530">
        <v>200</v>
      </c>
      <c r="G530">
        <v>0</v>
      </c>
      <c r="H530">
        <v>0</v>
      </c>
      <c r="I530">
        <v>1</v>
      </c>
    </row>
    <row r="531" spans="1:9" x14ac:dyDescent="0.3">
      <c r="A531" t="s">
        <v>538</v>
      </c>
      <c r="B531">
        <v>15.9</v>
      </c>
      <c r="C531">
        <v>6.9598000000000004</v>
      </c>
      <c r="D531" s="1">
        <v>3.2459999999999998E-7</v>
      </c>
      <c r="E531">
        <v>200</v>
      </c>
      <c r="G531">
        <v>0</v>
      </c>
      <c r="H531">
        <v>0</v>
      </c>
      <c r="I531">
        <v>0.5</v>
      </c>
    </row>
    <row r="532" spans="1:9" x14ac:dyDescent="0.3">
      <c r="A532" t="s">
        <v>539</v>
      </c>
      <c r="B532">
        <v>15.9</v>
      </c>
      <c r="C532">
        <v>6.9801000000000002</v>
      </c>
      <c r="D532" s="1">
        <v>3.2259999999999999E-7</v>
      </c>
      <c r="E532">
        <v>200</v>
      </c>
      <c r="G532">
        <v>-0.5</v>
      </c>
      <c r="H532">
        <v>0</v>
      </c>
      <c r="I532">
        <v>2.5</v>
      </c>
    </row>
    <row r="533" spans="1:9" x14ac:dyDescent="0.3">
      <c r="A533" t="s">
        <v>540</v>
      </c>
      <c r="B533">
        <v>15.9</v>
      </c>
      <c r="C533">
        <v>7.0004999999999997</v>
      </c>
      <c r="D533" s="1">
        <v>3.2109999999999998E-7</v>
      </c>
      <c r="E533">
        <v>200</v>
      </c>
      <c r="G533">
        <v>0</v>
      </c>
      <c r="H533">
        <v>0.5</v>
      </c>
      <c r="I533">
        <v>2.5</v>
      </c>
    </row>
    <row r="534" spans="1:9" x14ac:dyDescent="0.3">
      <c r="A534" t="s">
        <v>541</v>
      </c>
      <c r="B534">
        <v>15.9</v>
      </c>
      <c r="C534">
        <v>7.0210999999999997</v>
      </c>
      <c r="D534" s="1">
        <v>3.2150000000000001E-7</v>
      </c>
      <c r="E534">
        <v>200</v>
      </c>
      <c r="G534">
        <v>0</v>
      </c>
      <c r="H534">
        <v>0</v>
      </c>
      <c r="I534">
        <v>3.5</v>
      </c>
    </row>
    <row r="535" spans="1:9" x14ac:dyDescent="0.3">
      <c r="A535" t="s">
        <v>542</v>
      </c>
      <c r="B535">
        <v>15</v>
      </c>
      <c r="C535">
        <v>7.0376000000000003</v>
      </c>
      <c r="D535" s="1">
        <v>3.2039999999999998E-7</v>
      </c>
      <c r="E535">
        <v>200</v>
      </c>
      <c r="G535">
        <v>0</v>
      </c>
      <c r="H535">
        <v>0</v>
      </c>
      <c r="I535">
        <v>5.5</v>
      </c>
    </row>
    <row r="536" spans="1:9" x14ac:dyDescent="0.3">
      <c r="A536" t="s">
        <v>543</v>
      </c>
      <c r="B536">
        <v>15.9</v>
      </c>
      <c r="C536">
        <v>7.0594999999999999</v>
      </c>
      <c r="D536" s="1">
        <v>3.206E-7</v>
      </c>
      <c r="E536">
        <v>200</v>
      </c>
      <c r="G536">
        <v>0</v>
      </c>
      <c r="H536">
        <v>0</v>
      </c>
      <c r="I536">
        <v>2</v>
      </c>
    </row>
    <row r="537" spans="1:9" x14ac:dyDescent="0.3">
      <c r="A537" t="s">
        <v>544</v>
      </c>
      <c r="B537">
        <v>15.9</v>
      </c>
      <c r="C537">
        <v>7.0823</v>
      </c>
      <c r="D537" s="1">
        <v>3.1930000000000001E-7</v>
      </c>
      <c r="E537">
        <v>200</v>
      </c>
      <c r="G537">
        <v>0</v>
      </c>
      <c r="H537">
        <v>-0.5</v>
      </c>
      <c r="I537">
        <v>0</v>
      </c>
    </row>
    <row r="538" spans="1:9" x14ac:dyDescent="0.3">
      <c r="A538" t="s">
        <v>545</v>
      </c>
      <c r="B538">
        <v>15.9</v>
      </c>
      <c r="C538">
        <v>7.1006999999999998</v>
      </c>
      <c r="D538" s="1">
        <v>3.1839999999999999E-7</v>
      </c>
      <c r="E538">
        <v>200</v>
      </c>
      <c r="G538">
        <v>0</v>
      </c>
      <c r="H538">
        <v>1</v>
      </c>
      <c r="I538">
        <v>-1</v>
      </c>
    </row>
    <row r="539" spans="1:9" x14ac:dyDescent="0.3">
      <c r="A539" t="s">
        <v>546</v>
      </c>
      <c r="B539">
        <v>15.9</v>
      </c>
      <c r="C539">
        <v>7.1219999999999999</v>
      </c>
      <c r="D539" s="1">
        <v>3.1769999999999999E-7</v>
      </c>
      <c r="E539">
        <v>200</v>
      </c>
      <c r="G539">
        <v>0</v>
      </c>
      <c r="H539">
        <v>0</v>
      </c>
      <c r="I539">
        <v>0</v>
      </c>
    </row>
    <row r="540" spans="1:9" x14ac:dyDescent="0.3">
      <c r="A540" t="s">
        <v>547</v>
      </c>
      <c r="B540">
        <v>15.9</v>
      </c>
      <c r="C540">
        <v>7.1402000000000001</v>
      </c>
      <c r="D540" s="1">
        <v>3.1609999999999998E-7</v>
      </c>
      <c r="E540">
        <v>200</v>
      </c>
      <c r="G540">
        <v>0</v>
      </c>
      <c r="H540">
        <v>0</v>
      </c>
      <c r="I540">
        <v>-4.5</v>
      </c>
    </row>
    <row r="541" spans="1:9" x14ac:dyDescent="0.3">
      <c r="A541" t="s">
        <v>548</v>
      </c>
      <c r="B541">
        <v>15.9</v>
      </c>
      <c r="C541">
        <v>7.1607000000000003</v>
      </c>
      <c r="D541" s="1">
        <v>3.164E-7</v>
      </c>
      <c r="E541">
        <v>200</v>
      </c>
      <c r="G541">
        <v>0</v>
      </c>
      <c r="H541">
        <v>0</v>
      </c>
      <c r="I541">
        <v>2.5</v>
      </c>
    </row>
    <row r="542" spans="1:9" x14ac:dyDescent="0.3">
      <c r="A542" t="s">
        <v>549</v>
      </c>
      <c r="B542">
        <v>15.9</v>
      </c>
      <c r="C542">
        <v>7.1813000000000002</v>
      </c>
      <c r="D542" s="1">
        <v>3.1619999999999999E-7</v>
      </c>
      <c r="E542">
        <v>200</v>
      </c>
      <c r="G542">
        <v>0</v>
      </c>
      <c r="H542">
        <v>0</v>
      </c>
      <c r="I542">
        <v>3</v>
      </c>
    </row>
    <row r="543" spans="1:9" x14ac:dyDescent="0.3">
      <c r="A543" t="s">
        <v>550</v>
      </c>
      <c r="B543">
        <v>15.9</v>
      </c>
      <c r="C543">
        <v>7.1990999999999996</v>
      </c>
      <c r="D543" s="1">
        <v>3.1650000000000001E-7</v>
      </c>
      <c r="E543">
        <v>200</v>
      </c>
      <c r="G543">
        <v>0</v>
      </c>
      <c r="H543">
        <v>0</v>
      </c>
      <c r="I543">
        <v>0.5</v>
      </c>
    </row>
    <row r="544" spans="1:9" x14ac:dyDescent="0.3">
      <c r="A544" t="s">
        <v>551</v>
      </c>
      <c r="B544">
        <v>15.9</v>
      </c>
      <c r="C544">
        <v>7.2184999999999997</v>
      </c>
      <c r="D544" s="1">
        <v>3.1530000000000002E-7</v>
      </c>
      <c r="E544">
        <v>200</v>
      </c>
      <c r="G544">
        <v>0</v>
      </c>
      <c r="H544">
        <v>0</v>
      </c>
      <c r="I544">
        <v>-1</v>
      </c>
    </row>
    <row r="545" spans="1:9" x14ac:dyDescent="0.3">
      <c r="A545" t="s">
        <v>552</v>
      </c>
      <c r="B545">
        <v>15</v>
      </c>
      <c r="C545">
        <v>7.2398999999999996</v>
      </c>
      <c r="D545" s="1">
        <v>3.1450000000000002E-7</v>
      </c>
      <c r="E545">
        <v>200</v>
      </c>
      <c r="G545">
        <v>0</v>
      </c>
      <c r="H545">
        <v>0</v>
      </c>
      <c r="I545">
        <v>3</v>
      </c>
    </row>
    <row r="546" spans="1:9" x14ac:dyDescent="0.3">
      <c r="A546" t="s">
        <v>553</v>
      </c>
      <c r="B546">
        <v>15</v>
      </c>
      <c r="C546">
        <v>7.2611999999999997</v>
      </c>
      <c r="D546" s="1">
        <v>3.1300000000000001E-7</v>
      </c>
      <c r="E546">
        <v>200</v>
      </c>
      <c r="G546">
        <v>0</v>
      </c>
      <c r="H546">
        <v>0</v>
      </c>
      <c r="I546">
        <v>4</v>
      </c>
    </row>
    <row r="547" spans="1:9" x14ac:dyDescent="0.3">
      <c r="A547" t="s">
        <v>554</v>
      </c>
      <c r="B547">
        <v>15.9</v>
      </c>
      <c r="C547">
        <v>7.28</v>
      </c>
      <c r="D547" s="1">
        <v>3.128E-7</v>
      </c>
      <c r="E547">
        <v>200</v>
      </c>
      <c r="G547">
        <v>0</v>
      </c>
      <c r="H547">
        <v>0</v>
      </c>
      <c r="I547">
        <v>0.5</v>
      </c>
    </row>
    <row r="548" spans="1:9" x14ac:dyDescent="0.3">
      <c r="A548" t="s">
        <v>555</v>
      </c>
      <c r="B548">
        <v>15.9</v>
      </c>
      <c r="C548">
        <v>7.2983000000000002</v>
      </c>
      <c r="D548" s="1">
        <v>3.114E-7</v>
      </c>
      <c r="E548">
        <v>200</v>
      </c>
      <c r="G548">
        <v>0</v>
      </c>
      <c r="H548">
        <v>-0.5</v>
      </c>
      <c r="I548">
        <v>2.5</v>
      </c>
    </row>
    <row r="549" spans="1:9" x14ac:dyDescent="0.3">
      <c r="A549" t="s">
        <v>556</v>
      </c>
      <c r="B549">
        <v>15.9</v>
      </c>
      <c r="C549">
        <v>7.3201000000000001</v>
      </c>
      <c r="D549" s="1">
        <v>3.1100000000000002E-7</v>
      </c>
      <c r="E549">
        <v>200</v>
      </c>
      <c r="G549">
        <v>0</v>
      </c>
      <c r="H549">
        <v>0</v>
      </c>
      <c r="I549">
        <v>1.5</v>
      </c>
    </row>
    <row r="550" spans="1:9" x14ac:dyDescent="0.3">
      <c r="A550" t="s">
        <v>557</v>
      </c>
      <c r="B550">
        <v>15.9</v>
      </c>
      <c r="C550">
        <v>7.3390000000000004</v>
      </c>
      <c r="D550" s="1">
        <v>3.1119999999999998E-7</v>
      </c>
      <c r="E550">
        <v>200</v>
      </c>
      <c r="G550">
        <v>0</v>
      </c>
      <c r="H550">
        <v>0</v>
      </c>
      <c r="I550">
        <v>0.5</v>
      </c>
    </row>
    <row r="551" spans="1:9" x14ac:dyDescent="0.3">
      <c r="A551" t="s">
        <v>558</v>
      </c>
      <c r="B551">
        <v>15.9</v>
      </c>
      <c r="C551">
        <v>7.3621999999999996</v>
      </c>
      <c r="D551" s="1">
        <v>3.101E-7</v>
      </c>
      <c r="E551">
        <v>200</v>
      </c>
      <c r="G551">
        <v>0</v>
      </c>
      <c r="H551">
        <v>0</v>
      </c>
      <c r="I551">
        <v>-2.5</v>
      </c>
    </row>
    <row r="552" spans="1:9" x14ac:dyDescent="0.3">
      <c r="A552" t="s">
        <v>559</v>
      </c>
      <c r="B552">
        <v>15.9</v>
      </c>
      <c r="C552">
        <v>7.3803999999999998</v>
      </c>
      <c r="D552" s="1">
        <v>3.087E-7</v>
      </c>
      <c r="E552">
        <v>200</v>
      </c>
      <c r="G552">
        <v>0</v>
      </c>
      <c r="H552">
        <v>-0.5</v>
      </c>
      <c r="I552">
        <v>-1.5</v>
      </c>
    </row>
    <row r="553" spans="1:9" x14ac:dyDescent="0.3">
      <c r="A553" t="s">
        <v>560</v>
      </c>
      <c r="B553">
        <v>15.9</v>
      </c>
      <c r="C553">
        <v>7.3992000000000004</v>
      </c>
      <c r="D553" s="1">
        <v>3.0969999999999997E-7</v>
      </c>
      <c r="E553">
        <v>200</v>
      </c>
      <c r="G553">
        <v>0</v>
      </c>
      <c r="H553">
        <v>0</v>
      </c>
      <c r="I553">
        <v>4</v>
      </c>
    </row>
    <row r="554" spans="1:9" x14ac:dyDescent="0.3">
      <c r="A554" t="s">
        <v>561</v>
      </c>
      <c r="B554">
        <v>15.9</v>
      </c>
      <c r="C554">
        <v>7.4187000000000003</v>
      </c>
      <c r="D554" s="1">
        <v>3.0750000000000002E-7</v>
      </c>
      <c r="E554">
        <v>200</v>
      </c>
      <c r="G554">
        <v>0</v>
      </c>
      <c r="H554">
        <v>1</v>
      </c>
      <c r="I554">
        <v>4.5</v>
      </c>
    </row>
    <row r="555" spans="1:9" x14ac:dyDescent="0.3">
      <c r="A555" t="s">
        <v>562</v>
      </c>
      <c r="B555">
        <v>15.9</v>
      </c>
      <c r="C555">
        <v>7.4402999999999997</v>
      </c>
      <c r="D555" s="1">
        <v>3.0829999999999997E-7</v>
      </c>
      <c r="E555">
        <v>200</v>
      </c>
      <c r="G555">
        <v>-0.5</v>
      </c>
      <c r="H555">
        <v>0</v>
      </c>
      <c r="I555">
        <v>-3.5</v>
      </c>
    </row>
    <row r="556" spans="1:9" x14ac:dyDescent="0.3">
      <c r="A556" t="s">
        <v>563</v>
      </c>
      <c r="B556">
        <v>15.9</v>
      </c>
      <c r="C556">
        <v>7.4592000000000001</v>
      </c>
      <c r="D556" s="1">
        <v>3.0779999999999999E-7</v>
      </c>
      <c r="E556">
        <v>200</v>
      </c>
      <c r="G556">
        <v>0</v>
      </c>
      <c r="H556">
        <v>0</v>
      </c>
      <c r="I556">
        <v>-0.5</v>
      </c>
    </row>
    <row r="557" spans="1:9" x14ac:dyDescent="0.3">
      <c r="A557" t="s">
        <v>564</v>
      </c>
      <c r="B557">
        <v>15.9</v>
      </c>
      <c r="C557">
        <v>7.4790999999999999</v>
      </c>
      <c r="D557" s="1">
        <v>3.072E-7</v>
      </c>
      <c r="E557">
        <v>200</v>
      </c>
      <c r="G557">
        <v>0</v>
      </c>
      <c r="H557">
        <v>0</v>
      </c>
      <c r="I557">
        <v>3.5</v>
      </c>
    </row>
    <row r="558" spans="1:9" x14ac:dyDescent="0.3">
      <c r="A558" t="s">
        <v>565</v>
      </c>
      <c r="B558">
        <v>15</v>
      </c>
      <c r="C558">
        <v>7.4984999999999999</v>
      </c>
      <c r="D558" s="1">
        <v>3.044E-7</v>
      </c>
      <c r="E558">
        <v>200</v>
      </c>
      <c r="G558">
        <v>0</v>
      </c>
      <c r="H558">
        <v>-0.5</v>
      </c>
      <c r="I558">
        <v>6</v>
      </c>
    </row>
    <row r="559" spans="1:9" x14ac:dyDescent="0.3">
      <c r="A559" t="s">
        <v>566</v>
      </c>
      <c r="B559">
        <v>15</v>
      </c>
      <c r="C559">
        <v>7.5221</v>
      </c>
      <c r="D559" s="1">
        <v>3.0569999999999999E-7</v>
      </c>
      <c r="E559">
        <v>200</v>
      </c>
      <c r="G559">
        <v>0</v>
      </c>
      <c r="H559">
        <v>-0.5</v>
      </c>
      <c r="I559">
        <v>0.5</v>
      </c>
    </row>
    <row r="560" spans="1:9" x14ac:dyDescent="0.3">
      <c r="A560" t="s">
        <v>567</v>
      </c>
      <c r="B560">
        <v>15.9</v>
      </c>
      <c r="C560">
        <v>7.5416999999999996</v>
      </c>
      <c r="D560" s="1">
        <v>3.0419999999999998E-7</v>
      </c>
      <c r="E560">
        <v>200</v>
      </c>
      <c r="G560">
        <v>0</v>
      </c>
      <c r="H560">
        <v>0</v>
      </c>
      <c r="I560">
        <v>-2</v>
      </c>
    </row>
    <row r="561" spans="1:9" x14ac:dyDescent="0.3">
      <c r="A561" t="s">
        <v>568</v>
      </c>
      <c r="B561">
        <v>15</v>
      </c>
      <c r="C561">
        <v>7.5602999999999998</v>
      </c>
      <c r="D561" s="1">
        <v>3.0489999999999998E-7</v>
      </c>
      <c r="E561">
        <v>200</v>
      </c>
      <c r="G561">
        <v>0</v>
      </c>
      <c r="H561">
        <v>0</v>
      </c>
      <c r="I561">
        <v>-2.5</v>
      </c>
    </row>
    <row r="562" spans="1:9" x14ac:dyDescent="0.3">
      <c r="A562" t="s">
        <v>569</v>
      </c>
      <c r="B562">
        <v>15.9</v>
      </c>
      <c r="C562">
        <v>7.5773999999999999</v>
      </c>
      <c r="D562" s="1">
        <v>3.0279999999999999E-7</v>
      </c>
      <c r="E562">
        <v>200</v>
      </c>
      <c r="G562">
        <v>0</v>
      </c>
      <c r="H562">
        <v>0</v>
      </c>
      <c r="I562">
        <v>0.5</v>
      </c>
    </row>
    <row r="563" spans="1:9" x14ac:dyDescent="0.3">
      <c r="A563" t="s">
        <v>570</v>
      </c>
      <c r="B563">
        <v>15.9</v>
      </c>
      <c r="C563">
        <v>7.5994000000000002</v>
      </c>
      <c r="D563" s="1">
        <v>3.0219999999999999E-7</v>
      </c>
      <c r="E563">
        <v>200</v>
      </c>
      <c r="G563">
        <v>0</v>
      </c>
      <c r="H563">
        <v>0</v>
      </c>
      <c r="I563">
        <v>2</v>
      </c>
    </row>
    <row r="564" spans="1:9" x14ac:dyDescent="0.3">
      <c r="A564" t="s">
        <v>571</v>
      </c>
      <c r="B564">
        <v>15.9</v>
      </c>
      <c r="C564">
        <v>7.6197999999999997</v>
      </c>
      <c r="D564" s="1">
        <v>3.0170000000000001E-7</v>
      </c>
      <c r="E564">
        <v>200</v>
      </c>
      <c r="G564">
        <v>0</v>
      </c>
      <c r="H564">
        <v>0</v>
      </c>
      <c r="I564">
        <v>-1.5</v>
      </c>
    </row>
    <row r="565" spans="1:9" x14ac:dyDescent="0.3">
      <c r="A565" t="s">
        <v>572</v>
      </c>
      <c r="B565">
        <v>15.9</v>
      </c>
      <c r="C565">
        <v>7.6391999999999998</v>
      </c>
      <c r="D565" s="1">
        <v>3.0120000000000002E-7</v>
      </c>
      <c r="E565">
        <v>200</v>
      </c>
      <c r="G565">
        <v>0</v>
      </c>
      <c r="H565">
        <v>0</v>
      </c>
      <c r="I565">
        <v>-0.5</v>
      </c>
    </row>
    <row r="566" spans="1:9" x14ac:dyDescent="0.3">
      <c r="A566" t="s">
        <v>573</v>
      </c>
      <c r="B566">
        <v>15.9</v>
      </c>
      <c r="C566">
        <v>7.6596000000000002</v>
      </c>
      <c r="D566" s="1">
        <v>3.0129999999999998E-7</v>
      </c>
      <c r="E566">
        <v>200</v>
      </c>
      <c r="G566">
        <v>0</v>
      </c>
      <c r="H566">
        <v>0</v>
      </c>
      <c r="I566">
        <v>-1.5</v>
      </c>
    </row>
    <row r="567" spans="1:9" x14ac:dyDescent="0.3">
      <c r="A567" t="s">
        <v>574</v>
      </c>
      <c r="B567">
        <v>15.9</v>
      </c>
      <c r="C567">
        <v>7.6798999999999999</v>
      </c>
      <c r="D567" s="1">
        <v>3.0079999999999999E-7</v>
      </c>
      <c r="E567">
        <v>200</v>
      </c>
      <c r="G567">
        <v>0</v>
      </c>
      <c r="H567">
        <v>0</v>
      </c>
      <c r="I567">
        <v>-3</v>
      </c>
    </row>
    <row r="568" spans="1:9" x14ac:dyDescent="0.3">
      <c r="A568" t="s">
        <v>575</v>
      </c>
      <c r="B568">
        <v>15.9</v>
      </c>
      <c r="C568">
        <v>7.6996000000000002</v>
      </c>
      <c r="D568" s="1">
        <v>2.9999999999999999E-7</v>
      </c>
      <c r="E568">
        <v>200</v>
      </c>
      <c r="G568">
        <v>-0.5</v>
      </c>
      <c r="H568">
        <v>0</v>
      </c>
      <c r="I568">
        <v>-1.5</v>
      </c>
    </row>
    <row r="569" spans="1:9" x14ac:dyDescent="0.3">
      <c r="A569" t="s">
        <v>576</v>
      </c>
      <c r="B569">
        <v>15.9</v>
      </c>
      <c r="C569">
        <v>7.7202000000000002</v>
      </c>
      <c r="D569" s="1">
        <v>2.9859999999999999E-7</v>
      </c>
      <c r="E569">
        <v>200</v>
      </c>
      <c r="G569">
        <v>0</v>
      </c>
      <c r="H569">
        <v>0</v>
      </c>
      <c r="I569">
        <v>0</v>
      </c>
    </row>
    <row r="570" spans="1:9" x14ac:dyDescent="0.3">
      <c r="A570" t="s">
        <v>577</v>
      </c>
      <c r="B570">
        <v>16</v>
      </c>
      <c r="C570">
        <v>7.7385000000000002</v>
      </c>
      <c r="D570" s="1">
        <v>2.9840000000000003E-7</v>
      </c>
      <c r="E570">
        <v>200</v>
      </c>
      <c r="G570">
        <v>0</v>
      </c>
      <c r="H570">
        <v>0</v>
      </c>
      <c r="I570">
        <v>1</v>
      </c>
    </row>
    <row r="571" spans="1:9" x14ac:dyDescent="0.3">
      <c r="A571" t="s">
        <v>578</v>
      </c>
      <c r="B571">
        <v>15.9</v>
      </c>
      <c r="C571">
        <v>7.7613000000000003</v>
      </c>
      <c r="D571" s="1">
        <v>2.9639999999999998E-7</v>
      </c>
      <c r="E571">
        <v>200</v>
      </c>
      <c r="G571">
        <v>0</v>
      </c>
      <c r="H571">
        <v>0</v>
      </c>
      <c r="I571">
        <v>-1</v>
      </c>
    </row>
    <row r="572" spans="1:9" x14ac:dyDescent="0.3">
      <c r="A572" t="s">
        <v>579</v>
      </c>
      <c r="B572">
        <v>15</v>
      </c>
      <c r="C572">
        <v>7.7811000000000003</v>
      </c>
      <c r="D572" s="1">
        <v>2.974E-7</v>
      </c>
      <c r="E572">
        <v>200</v>
      </c>
      <c r="G572">
        <v>0</v>
      </c>
      <c r="H572">
        <v>0</v>
      </c>
      <c r="I572">
        <v>0</v>
      </c>
    </row>
    <row r="573" spans="1:9" x14ac:dyDescent="0.3">
      <c r="A573" t="s">
        <v>580</v>
      </c>
      <c r="B573">
        <v>15.9</v>
      </c>
      <c r="C573">
        <v>7.8</v>
      </c>
      <c r="D573" s="1">
        <v>2.966E-7</v>
      </c>
      <c r="E573">
        <v>200</v>
      </c>
      <c r="G573">
        <v>0</v>
      </c>
      <c r="H573">
        <v>0</v>
      </c>
      <c r="I573">
        <v>-0.5</v>
      </c>
    </row>
    <row r="574" spans="1:9" x14ac:dyDescent="0.3">
      <c r="A574" t="s">
        <v>581</v>
      </c>
      <c r="B574">
        <v>15.9</v>
      </c>
      <c r="C574">
        <v>7.8193000000000001</v>
      </c>
      <c r="D574" s="1">
        <v>2.96E-7</v>
      </c>
      <c r="E574">
        <v>200</v>
      </c>
      <c r="G574">
        <v>0</v>
      </c>
      <c r="H574">
        <v>0</v>
      </c>
      <c r="I574">
        <v>0</v>
      </c>
    </row>
    <row r="575" spans="1:9" x14ac:dyDescent="0.3">
      <c r="A575" t="s">
        <v>582</v>
      </c>
      <c r="B575">
        <v>15.9</v>
      </c>
      <c r="C575">
        <v>7.8373999999999997</v>
      </c>
      <c r="D575" s="1">
        <v>2.9560000000000003E-7</v>
      </c>
      <c r="E575">
        <v>200</v>
      </c>
      <c r="G575">
        <v>1</v>
      </c>
      <c r="H575">
        <v>1</v>
      </c>
      <c r="I575">
        <v>1</v>
      </c>
    </row>
    <row r="576" spans="1:9" x14ac:dyDescent="0.3">
      <c r="A576" t="s">
        <v>583</v>
      </c>
      <c r="B576">
        <v>15</v>
      </c>
      <c r="C576">
        <v>7.8615000000000004</v>
      </c>
      <c r="D576" s="1">
        <v>2.9369999999999999E-7</v>
      </c>
      <c r="E576">
        <v>200</v>
      </c>
      <c r="G576">
        <v>-0.5</v>
      </c>
      <c r="H576">
        <v>0</v>
      </c>
      <c r="I576">
        <v>-2</v>
      </c>
    </row>
    <row r="577" spans="1:9" x14ac:dyDescent="0.3">
      <c r="A577" t="s">
        <v>584</v>
      </c>
      <c r="B577">
        <v>15.9</v>
      </c>
      <c r="C577">
        <v>7.8818999999999999</v>
      </c>
      <c r="D577" s="1">
        <v>2.939E-7</v>
      </c>
      <c r="E577">
        <v>200</v>
      </c>
      <c r="G577">
        <v>0</v>
      </c>
      <c r="H577">
        <v>0</v>
      </c>
      <c r="I577">
        <v>1</v>
      </c>
    </row>
    <row r="578" spans="1:9" x14ac:dyDescent="0.3">
      <c r="A578" t="s">
        <v>585</v>
      </c>
      <c r="B578">
        <v>15.9</v>
      </c>
      <c r="C578">
        <v>7.8997999999999999</v>
      </c>
      <c r="D578" s="1">
        <v>2.9279999999999997E-7</v>
      </c>
      <c r="E578">
        <v>200</v>
      </c>
      <c r="G578">
        <v>0</v>
      </c>
      <c r="H578">
        <v>0</v>
      </c>
      <c r="I578">
        <v>5.5</v>
      </c>
    </row>
    <row r="579" spans="1:9" x14ac:dyDescent="0.3">
      <c r="A579" t="s">
        <v>586</v>
      </c>
      <c r="B579">
        <v>15.9</v>
      </c>
      <c r="C579">
        <v>7.9189999999999996</v>
      </c>
      <c r="D579" s="1">
        <v>2.938E-7</v>
      </c>
      <c r="E579">
        <v>200</v>
      </c>
      <c r="G579">
        <v>0</v>
      </c>
      <c r="H579">
        <v>0</v>
      </c>
      <c r="I579">
        <v>2.5</v>
      </c>
    </row>
    <row r="580" spans="1:9" x14ac:dyDescent="0.3">
      <c r="A580" t="s">
        <v>587</v>
      </c>
      <c r="B580">
        <v>15.9</v>
      </c>
      <c r="C580">
        <v>7.9401000000000002</v>
      </c>
      <c r="D580" s="1">
        <v>2.9209999999999998E-7</v>
      </c>
      <c r="E580">
        <v>200</v>
      </c>
      <c r="G580">
        <v>1</v>
      </c>
      <c r="H580">
        <v>0</v>
      </c>
      <c r="I580">
        <v>4.5</v>
      </c>
    </row>
    <row r="581" spans="1:9" x14ac:dyDescent="0.3">
      <c r="A581" t="s">
        <v>588</v>
      </c>
      <c r="B581">
        <v>15.9</v>
      </c>
      <c r="C581">
        <v>7.9584999999999999</v>
      </c>
      <c r="D581" s="1">
        <v>2.9120000000000001E-7</v>
      </c>
      <c r="E581">
        <v>200</v>
      </c>
      <c r="G581">
        <v>0</v>
      </c>
      <c r="H581">
        <v>-0.5</v>
      </c>
      <c r="I581">
        <v>-1.5</v>
      </c>
    </row>
    <row r="582" spans="1:9" x14ac:dyDescent="0.3">
      <c r="A582" t="s">
        <v>589</v>
      </c>
      <c r="B582">
        <v>15</v>
      </c>
      <c r="C582">
        <v>7.9771000000000001</v>
      </c>
      <c r="D582" s="1">
        <v>2.9139999999999998E-7</v>
      </c>
      <c r="E582">
        <v>200</v>
      </c>
      <c r="G582">
        <v>0</v>
      </c>
      <c r="H582">
        <v>0</v>
      </c>
      <c r="I582">
        <v>0</v>
      </c>
    </row>
    <row r="583" spans="1:9" x14ac:dyDescent="0.3">
      <c r="A583" t="s">
        <v>590</v>
      </c>
      <c r="B583">
        <v>15.9</v>
      </c>
      <c r="C583">
        <v>8.0012000000000008</v>
      </c>
      <c r="D583" s="1">
        <v>2.91E-7</v>
      </c>
      <c r="E583">
        <v>200</v>
      </c>
      <c r="G583">
        <v>1</v>
      </c>
      <c r="H583">
        <v>0</v>
      </c>
      <c r="I583">
        <v>7</v>
      </c>
    </row>
    <row r="584" spans="1:9" x14ac:dyDescent="0.3">
      <c r="A584" t="s">
        <v>591</v>
      </c>
      <c r="B584">
        <v>15</v>
      </c>
      <c r="C584">
        <v>8.0176999999999996</v>
      </c>
      <c r="D584" s="1">
        <v>2.896E-7</v>
      </c>
      <c r="E584">
        <v>200</v>
      </c>
      <c r="G584">
        <v>0</v>
      </c>
      <c r="H584">
        <v>3</v>
      </c>
      <c r="I584">
        <v>5</v>
      </c>
    </row>
    <row r="585" spans="1:9" x14ac:dyDescent="0.3">
      <c r="A585" t="s">
        <v>592</v>
      </c>
      <c r="B585">
        <v>15</v>
      </c>
      <c r="C585">
        <v>8.0416000000000007</v>
      </c>
      <c r="D585" s="1">
        <v>2.8910000000000001E-7</v>
      </c>
      <c r="E585">
        <v>200</v>
      </c>
      <c r="G585">
        <v>0</v>
      </c>
      <c r="H585">
        <v>0</v>
      </c>
      <c r="I585">
        <v>-1</v>
      </c>
    </row>
    <row r="586" spans="1:9" x14ac:dyDescent="0.3">
      <c r="A586" t="s">
        <v>593</v>
      </c>
      <c r="B586">
        <v>15.9</v>
      </c>
      <c r="C586">
        <v>8.0596999999999994</v>
      </c>
      <c r="D586" s="1">
        <v>2.8910000000000001E-7</v>
      </c>
      <c r="E586">
        <v>200</v>
      </c>
      <c r="G586">
        <v>0</v>
      </c>
      <c r="H586">
        <v>0</v>
      </c>
      <c r="I586">
        <v>1.5</v>
      </c>
    </row>
    <row r="587" spans="1:9" x14ac:dyDescent="0.3">
      <c r="A587" t="s">
        <v>594</v>
      </c>
      <c r="B587">
        <v>15.9</v>
      </c>
      <c r="C587">
        <v>8.0822000000000003</v>
      </c>
      <c r="D587" s="1">
        <v>2.889E-7</v>
      </c>
      <c r="E587">
        <v>200</v>
      </c>
      <c r="G587">
        <v>0</v>
      </c>
      <c r="H587">
        <v>0</v>
      </c>
      <c r="I587">
        <v>3.5</v>
      </c>
    </row>
    <row r="588" spans="1:9" x14ac:dyDescent="0.3">
      <c r="A588" t="s">
        <v>595</v>
      </c>
      <c r="B588">
        <v>15</v>
      </c>
      <c r="C588">
        <v>8.1011000000000006</v>
      </c>
      <c r="D588" s="1">
        <v>2.8770000000000002E-7</v>
      </c>
      <c r="E588">
        <v>200</v>
      </c>
      <c r="G588">
        <v>0</v>
      </c>
      <c r="H588">
        <v>0</v>
      </c>
      <c r="I588">
        <v>4.5</v>
      </c>
    </row>
    <row r="589" spans="1:9" x14ac:dyDescent="0.3">
      <c r="A589" t="s">
        <v>596</v>
      </c>
      <c r="B589">
        <v>15.9</v>
      </c>
      <c r="C589">
        <v>8.1189</v>
      </c>
      <c r="D589" s="1">
        <v>2.8669999999999999E-7</v>
      </c>
      <c r="E589">
        <v>200</v>
      </c>
      <c r="G589">
        <v>0</v>
      </c>
      <c r="H589">
        <v>0</v>
      </c>
      <c r="I589">
        <v>-1</v>
      </c>
    </row>
    <row r="590" spans="1:9" x14ac:dyDescent="0.3">
      <c r="A590" t="s">
        <v>597</v>
      </c>
      <c r="B590">
        <v>15.9</v>
      </c>
      <c r="C590">
        <v>8.1431000000000004</v>
      </c>
      <c r="D590" s="1">
        <v>2.8560000000000002E-7</v>
      </c>
      <c r="E590">
        <v>200</v>
      </c>
      <c r="G590">
        <v>0</v>
      </c>
      <c r="H590">
        <v>-0.5</v>
      </c>
      <c r="I590">
        <v>1</v>
      </c>
    </row>
    <row r="591" spans="1:9" x14ac:dyDescent="0.3">
      <c r="A591" t="s">
        <v>598</v>
      </c>
      <c r="B591">
        <v>15.9</v>
      </c>
      <c r="C591">
        <v>8.1597000000000008</v>
      </c>
      <c r="D591" s="1">
        <v>2.8649999999999998E-7</v>
      </c>
      <c r="E591">
        <v>200</v>
      </c>
      <c r="G591">
        <v>0</v>
      </c>
      <c r="H591">
        <v>-0.5</v>
      </c>
      <c r="I591">
        <v>0</v>
      </c>
    </row>
    <row r="592" spans="1:9" x14ac:dyDescent="0.3">
      <c r="A592" t="s">
        <v>599</v>
      </c>
      <c r="B592">
        <v>15.9</v>
      </c>
      <c r="C592">
        <v>8.1803000000000008</v>
      </c>
      <c r="D592" s="1">
        <v>2.8480000000000001E-7</v>
      </c>
      <c r="E592">
        <v>200</v>
      </c>
      <c r="G592">
        <v>0</v>
      </c>
      <c r="H592">
        <v>0</v>
      </c>
      <c r="I592">
        <v>4.5</v>
      </c>
    </row>
    <row r="593" spans="1:9" x14ac:dyDescent="0.3">
      <c r="A593" t="s">
        <v>600</v>
      </c>
      <c r="B593">
        <v>15.9</v>
      </c>
      <c r="C593">
        <v>8.1996000000000002</v>
      </c>
      <c r="D593" s="1">
        <v>2.8439999999999998E-7</v>
      </c>
      <c r="E593">
        <v>200</v>
      </c>
      <c r="G593">
        <v>0</v>
      </c>
      <c r="H593">
        <v>0</v>
      </c>
      <c r="I593">
        <v>0.5</v>
      </c>
    </row>
    <row r="594" spans="1:9" x14ac:dyDescent="0.3">
      <c r="A594" t="s">
        <v>601</v>
      </c>
      <c r="B594">
        <v>15.9</v>
      </c>
      <c r="C594">
        <v>8.2201000000000004</v>
      </c>
      <c r="D594" s="1">
        <v>2.8449999999999999E-7</v>
      </c>
      <c r="E594">
        <v>200</v>
      </c>
      <c r="G594">
        <v>0</v>
      </c>
      <c r="H594">
        <v>2</v>
      </c>
      <c r="I594">
        <v>5</v>
      </c>
    </row>
    <row r="595" spans="1:9" x14ac:dyDescent="0.3">
      <c r="A595" t="s">
        <v>602</v>
      </c>
      <c r="B595">
        <v>15.9</v>
      </c>
      <c r="C595">
        <v>8.2398000000000007</v>
      </c>
      <c r="D595" s="1">
        <v>2.8340000000000001E-7</v>
      </c>
      <c r="E595">
        <v>200</v>
      </c>
      <c r="G595">
        <v>0</v>
      </c>
      <c r="H595">
        <v>0</v>
      </c>
      <c r="I595">
        <v>0.5</v>
      </c>
    </row>
    <row r="596" spans="1:9" x14ac:dyDescent="0.3">
      <c r="A596" t="s">
        <v>603</v>
      </c>
      <c r="B596">
        <v>15.9</v>
      </c>
      <c r="C596">
        <v>8.26</v>
      </c>
      <c r="D596" s="1">
        <v>2.8270000000000001E-7</v>
      </c>
      <c r="E596">
        <v>200</v>
      </c>
      <c r="G596">
        <v>0</v>
      </c>
      <c r="H596">
        <v>0</v>
      </c>
      <c r="I596">
        <v>-2</v>
      </c>
    </row>
    <row r="597" spans="1:9" x14ac:dyDescent="0.3">
      <c r="A597" t="s">
        <v>604</v>
      </c>
      <c r="B597">
        <v>15.9</v>
      </c>
      <c r="C597">
        <v>8.2795000000000005</v>
      </c>
      <c r="D597" s="1">
        <v>2.8299999999999998E-7</v>
      </c>
      <c r="E597">
        <v>200</v>
      </c>
      <c r="G597">
        <v>0</v>
      </c>
      <c r="H597">
        <v>0</v>
      </c>
      <c r="I597">
        <v>0</v>
      </c>
    </row>
    <row r="598" spans="1:9" x14ac:dyDescent="0.3">
      <c r="A598" t="s">
        <v>605</v>
      </c>
      <c r="B598">
        <v>15.9</v>
      </c>
      <c r="C598">
        <v>8.3002000000000002</v>
      </c>
      <c r="D598" s="1">
        <v>2.8229999999999998E-7</v>
      </c>
      <c r="E598">
        <v>200</v>
      </c>
      <c r="G598">
        <v>1</v>
      </c>
      <c r="H598">
        <v>0</v>
      </c>
      <c r="I598">
        <v>3</v>
      </c>
    </row>
    <row r="599" spans="1:9" x14ac:dyDescent="0.3">
      <c r="A599" t="s">
        <v>606</v>
      </c>
      <c r="B599">
        <v>15.9</v>
      </c>
      <c r="C599">
        <v>8.3203999999999994</v>
      </c>
      <c r="D599" s="1">
        <v>2.8130000000000001E-7</v>
      </c>
      <c r="E599">
        <v>200</v>
      </c>
      <c r="G599">
        <v>0.5</v>
      </c>
      <c r="H599">
        <v>0.5</v>
      </c>
      <c r="I599">
        <v>7</v>
      </c>
    </row>
    <row r="600" spans="1:9" x14ac:dyDescent="0.3">
      <c r="A600" t="s">
        <v>607</v>
      </c>
      <c r="B600">
        <v>15.9</v>
      </c>
      <c r="C600">
        <v>8.3416999999999994</v>
      </c>
      <c r="D600" s="1">
        <v>2.7949999999999998E-7</v>
      </c>
      <c r="E600">
        <v>200</v>
      </c>
      <c r="G600">
        <v>0</v>
      </c>
      <c r="H600">
        <v>0</v>
      </c>
      <c r="I600">
        <v>-2</v>
      </c>
    </row>
    <row r="601" spans="1:9" x14ac:dyDescent="0.3">
      <c r="A601" t="s">
        <v>608</v>
      </c>
      <c r="B601">
        <v>15.9</v>
      </c>
      <c r="C601">
        <v>8.3613</v>
      </c>
      <c r="D601" s="1">
        <v>2.8009999999999997E-7</v>
      </c>
      <c r="E601">
        <v>200</v>
      </c>
      <c r="G601">
        <v>0</v>
      </c>
      <c r="H601">
        <v>2</v>
      </c>
      <c r="I601">
        <v>4.5</v>
      </c>
    </row>
    <row r="602" spans="1:9" x14ac:dyDescent="0.3">
      <c r="A602" t="s">
        <v>609</v>
      </c>
      <c r="B602">
        <v>15.9</v>
      </c>
      <c r="C602">
        <v>8.3796999999999997</v>
      </c>
      <c r="D602" s="1">
        <v>2.7959999999999999E-7</v>
      </c>
      <c r="E602">
        <v>200</v>
      </c>
      <c r="G602">
        <v>1</v>
      </c>
      <c r="H602">
        <v>0</v>
      </c>
      <c r="I602">
        <v>5</v>
      </c>
    </row>
    <row r="603" spans="1:9" x14ac:dyDescent="0.3">
      <c r="A603" t="s">
        <v>610</v>
      </c>
      <c r="B603">
        <v>15.9</v>
      </c>
      <c r="C603">
        <v>8.4016999999999999</v>
      </c>
      <c r="D603" s="1">
        <v>2.7850000000000001E-7</v>
      </c>
      <c r="E603">
        <v>200</v>
      </c>
      <c r="G603">
        <v>0</v>
      </c>
      <c r="H603">
        <v>0.5</v>
      </c>
      <c r="I603">
        <v>-1</v>
      </c>
    </row>
    <row r="604" spans="1:9" x14ac:dyDescent="0.3">
      <c r="A604" t="s">
        <v>611</v>
      </c>
      <c r="B604">
        <v>15</v>
      </c>
      <c r="C604">
        <v>8.4192999999999998</v>
      </c>
      <c r="D604" s="1">
        <v>2.7770000000000001E-7</v>
      </c>
      <c r="E604">
        <v>200</v>
      </c>
      <c r="G604">
        <v>0</v>
      </c>
      <c r="H604">
        <v>0</v>
      </c>
      <c r="I604">
        <v>3.5</v>
      </c>
    </row>
    <row r="605" spans="1:9" x14ac:dyDescent="0.3">
      <c r="A605" t="s">
        <v>612</v>
      </c>
      <c r="B605">
        <v>15</v>
      </c>
      <c r="C605">
        <v>8.4406999999999996</v>
      </c>
      <c r="D605" s="1">
        <v>2.776E-7</v>
      </c>
      <c r="E605">
        <v>200</v>
      </c>
      <c r="G605">
        <v>0</v>
      </c>
      <c r="H605">
        <v>2</v>
      </c>
      <c r="I605">
        <v>4.5</v>
      </c>
    </row>
    <row r="606" spans="1:9" x14ac:dyDescent="0.3">
      <c r="A606" t="s">
        <v>613</v>
      </c>
      <c r="B606">
        <v>15.9</v>
      </c>
      <c r="C606">
        <v>8.4605999999999995</v>
      </c>
      <c r="D606" s="1">
        <v>2.776E-7</v>
      </c>
      <c r="E606">
        <v>200</v>
      </c>
      <c r="G606">
        <v>0</v>
      </c>
      <c r="H606">
        <v>2</v>
      </c>
      <c r="I606">
        <v>6.5</v>
      </c>
    </row>
    <row r="607" spans="1:9" x14ac:dyDescent="0.3">
      <c r="A607" t="s">
        <v>614</v>
      </c>
      <c r="B607">
        <v>15.9</v>
      </c>
      <c r="C607">
        <v>8.4807000000000006</v>
      </c>
      <c r="D607" s="1">
        <v>2.7609999999999999E-7</v>
      </c>
      <c r="E607">
        <v>200</v>
      </c>
      <c r="G607">
        <v>-0.5</v>
      </c>
      <c r="H607">
        <v>1</v>
      </c>
      <c r="I607">
        <v>7</v>
      </c>
    </row>
    <row r="608" spans="1:9" x14ac:dyDescent="0.3">
      <c r="A608" t="s">
        <v>615</v>
      </c>
      <c r="B608">
        <v>15.9</v>
      </c>
      <c r="C608">
        <v>8.5007000000000001</v>
      </c>
      <c r="D608" s="1">
        <v>2.7679999999999999E-7</v>
      </c>
      <c r="E608">
        <v>200</v>
      </c>
      <c r="G608">
        <v>0</v>
      </c>
      <c r="H608">
        <v>1</v>
      </c>
      <c r="I608">
        <v>6</v>
      </c>
    </row>
    <row r="609" spans="1:9" x14ac:dyDescent="0.3">
      <c r="A609" t="s">
        <v>616</v>
      </c>
      <c r="B609">
        <v>15.9</v>
      </c>
      <c r="C609">
        <v>8.5200999999999993</v>
      </c>
      <c r="D609" s="1">
        <v>2.7679999999999999E-7</v>
      </c>
      <c r="E609">
        <v>200</v>
      </c>
      <c r="G609">
        <v>0</v>
      </c>
      <c r="H609">
        <v>0</v>
      </c>
      <c r="I609">
        <v>3</v>
      </c>
    </row>
    <row r="610" spans="1:9" x14ac:dyDescent="0.3">
      <c r="A610" t="s">
        <v>617</v>
      </c>
      <c r="B610">
        <v>15.9</v>
      </c>
      <c r="C610">
        <v>8.5395000000000003</v>
      </c>
      <c r="D610" s="1">
        <v>2.7630000000000001E-7</v>
      </c>
      <c r="E610">
        <v>200</v>
      </c>
      <c r="G610">
        <v>0</v>
      </c>
      <c r="H610">
        <v>0</v>
      </c>
      <c r="I610">
        <v>2</v>
      </c>
    </row>
    <row r="611" spans="1:9" x14ac:dyDescent="0.3">
      <c r="A611" t="s">
        <v>618</v>
      </c>
      <c r="B611">
        <v>15.9</v>
      </c>
      <c r="C611">
        <v>8.5609999999999999</v>
      </c>
      <c r="D611" s="1">
        <v>2.7420000000000001E-7</v>
      </c>
      <c r="E611">
        <v>200</v>
      </c>
      <c r="G611">
        <v>0</v>
      </c>
      <c r="H611">
        <v>2</v>
      </c>
      <c r="I611">
        <v>4.5</v>
      </c>
    </row>
    <row r="612" spans="1:9" x14ac:dyDescent="0.3">
      <c r="A612" t="s">
        <v>619</v>
      </c>
      <c r="B612">
        <v>15.9</v>
      </c>
      <c r="C612">
        <v>8.5815999999999999</v>
      </c>
      <c r="D612" s="1">
        <v>2.7210000000000001E-7</v>
      </c>
      <c r="E612">
        <v>200</v>
      </c>
      <c r="G612">
        <v>0</v>
      </c>
      <c r="H612">
        <v>0.5</v>
      </c>
      <c r="I612">
        <v>-2</v>
      </c>
    </row>
    <row r="613" spans="1:9" x14ac:dyDescent="0.3">
      <c r="A613" t="s">
        <v>620</v>
      </c>
      <c r="B613">
        <v>15.9</v>
      </c>
      <c r="C613">
        <v>8.6035000000000004</v>
      </c>
      <c r="D613" s="1">
        <v>2.7249999999999999E-7</v>
      </c>
      <c r="E613">
        <v>200</v>
      </c>
      <c r="G613">
        <v>0</v>
      </c>
      <c r="H613">
        <v>0</v>
      </c>
      <c r="I613">
        <v>2.5</v>
      </c>
    </row>
    <row r="614" spans="1:9" x14ac:dyDescent="0.3">
      <c r="A614" t="s">
        <v>621</v>
      </c>
      <c r="B614">
        <v>15</v>
      </c>
      <c r="C614">
        <v>8.6193000000000008</v>
      </c>
      <c r="D614" s="1">
        <v>2.7350000000000001E-7</v>
      </c>
      <c r="E614">
        <v>200</v>
      </c>
      <c r="G614">
        <v>-0.5</v>
      </c>
      <c r="H614">
        <v>2</v>
      </c>
      <c r="I614">
        <v>3</v>
      </c>
    </row>
    <row r="615" spans="1:9" x14ac:dyDescent="0.3">
      <c r="A615" t="s">
        <v>622</v>
      </c>
      <c r="B615">
        <v>15.9</v>
      </c>
      <c r="C615">
        <v>8.6412999999999993</v>
      </c>
      <c r="D615" s="1">
        <v>2.7259999999999999E-7</v>
      </c>
      <c r="E615">
        <v>200</v>
      </c>
      <c r="G615">
        <v>0</v>
      </c>
      <c r="H615">
        <v>0</v>
      </c>
      <c r="I615">
        <v>-0.5</v>
      </c>
    </row>
    <row r="616" spans="1:9" x14ac:dyDescent="0.3">
      <c r="A616" t="s">
        <v>623</v>
      </c>
      <c r="B616">
        <v>15.9</v>
      </c>
      <c r="C616">
        <v>8.6606000000000005</v>
      </c>
      <c r="D616" s="1">
        <v>2.7230000000000002E-7</v>
      </c>
      <c r="E616">
        <v>200</v>
      </c>
      <c r="G616">
        <v>1</v>
      </c>
      <c r="H616">
        <v>0</v>
      </c>
      <c r="I616">
        <v>4.5</v>
      </c>
    </row>
    <row r="617" spans="1:9" x14ac:dyDescent="0.3">
      <c r="A617" t="s">
        <v>624</v>
      </c>
      <c r="B617">
        <v>15.9</v>
      </c>
      <c r="C617">
        <v>8.6807999999999996</v>
      </c>
      <c r="D617" s="1">
        <v>2.7049999999999999E-7</v>
      </c>
      <c r="E617">
        <v>200</v>
      </c>
      <c r="G617">
        <v>0</v>
      </c>
      <c r="H617">
        <v>1</v>
      </c>
      <c r="I617">
        <v>8</v>
      </c>
    </row>
    <row r="618" spans="1:9" x14ac:dyDescent="0.3">
      <c r="A618" t="s">
        <v>625</v>
      </c>
      <c r="B618">
        <v>15.9</v>
      </c>
      <c r="C618">
        <v>8.7013999999999996</v>
      </c>
      <c r="D618" s="1">
        <v>2.713E-7</v>
      </c>
      <c r="E618">
        <v>200</v>
      </c>
      <c r="G618">
        <v>-0.5</v>
      </c>
      <c r="H618">
        <v>1</v>
      </c>
      <c r="I618">
        <v>5</v>
      </c>
    </row>
    <row r="619" spans="1:9" x14ac:dyDescent="0.3">
      <c r="A619" t="s">
        <v>626</v>
      </c>
      <c r="B619">
        <v>15.9</v>
      </c>
      <c r="C619">
        <v>8.7211999999999996</v>
      </c>
      <c r="D619" s="1">
        <v>2.7080000000000002E-7</v>
      </c>
      <c r="E619">
        <v>200</v>
      </c>
      <c r="G619">
        <v>0</v>
      </c>
      <c r="H619">
        <v>1</v>
      </c>
      <c r="I619">
        <v>4.5</v>
      </c>
    </row>
    <row r="620" spans="1:9" x14ac:dyDescent="0.3">
      <c r="A620" t="s">
        <v>627</v>
      </c>
      <c r="B620">
        <v>15.9</v>
      </c>
      <c r="C620">
        <v>8.74</v>
      </c>
      <c r="D620" s="1">
        <v>2.6899999999999999E-7</v>
      </c>
      <c r="E620">
        <v>200</v>
      </c>
      <c r="G620">
        <v>0</v>
      </c>
      <c r="H620">
        <v>-0.5</v>
      </c>
      <c r="I620">
        <v>-1</v>
      </c>
    </row>
    <row r="621" spans="1:9" x14ac:dyDescent="0.3">
      <c r="A621" t="s">
        <v>628</v>
      </c>
      <c r="B621">
        <v>15.9</v>
      </c>
      <c r="C621">
        <v>8.7605000000000004</v>
      </c>
      <c r="D621" s="1">
        <v>2.6959999999999998E-7</v>
      </c>
      <c r="E621">
        <v>200</v>
      </c>
      <c r="G621">
        <v>0</v>
      </c>
      <c r="H621">
        <v>0</v>
      </c>
      <c r="I621">
        <v>2</v>
      </c>
    </row>
    <row r="622" spans="1:9" x14ac:dyDescent="0.3">
      <c r="A622" t="s">
        <v>629</v>
      </c>
      <c r="B622">
        <v>15.9</v>
      </c>
      <c r="C622">
        <v>8.7782999999999998</v>
      </c>
      <c r="D622" s="1">
        <v>2.6899999999999999E-7</v>
      </c>
      <c r="E622">
        <v>200</v>
      </c>
      <c r="G622">
        <v>0</v>
      </c>
      <c r="H622">
        <v>0</v>
      </c>
      <c r="I622">
        <v>3</v>
      </c>
    </row>
    <row r="623" spans="1:9" x14ac:dyDescent="0.3">
      <c r="A623" t="s">
        <v>630</v>
      </c>
      <c r="B623">
        <v>15.9</v>
      </c>
      <c r="C623">
        <v>8.8010999999999999</v>
      </c>
      <c r="D623" s="1">
        <v>2.6829999999999999E-7</v>
      </c>
      <c r="E623">
        <v>200</v>
      </c>
      <c r="G623">
        <v>0</v>
      </c>
      <c r="H623">
        <v>0.5</v>
      </c>
      <c r="I623">
        <v>0.5</v>
      </c>
    </row>
    <row r="624" spans="1:9" x14ac:dyDescent="0.3">
      <c r="A624" t="s">
        <v>631</v>
      </c>
      <c r="B624">
        <v>15.9</v>
      </c>
      <c r="C624">
        <v>8.8251000000000008</v>
      </c>
      <c r="D624" s="1">
        <v>2.6829999999999999E-7</v>
      </c>
      <c r="E624">
        <v>200</v>
      </c>
      <c r="G624">
        <v>0</v>
      </c>
      <c r="H624">
        <v>0</v>
      </c>
      <c r="I624">
        <v>2.5</v>
      </c>
    </row>
    <row r="625" spans="1:9" x14ac:dyDescent="0.3">
      <c r="A625" t="s">
        <v>632</v>
      </c>
      <c r="B625">
        <v>15.9</v>
      </c>
      <c r="C625">
        <v>8.8414000000000001</v>
      </c>
      <c r="D625" s="1">
        <v>2.6800000000000002E-7</v>
      </c>
      <c r="E625">
        <v>200</v>
      </c>
      <c r="G625">
        <v>0</v>
      </c>
      <c r="H625">
        <v>0</v>
      </c>
      <c r="I625">
        <v>5.5</v>
      </c>
    </row>
    <row r="626" spans="1:9" x14ac:dyDescent="0.3">
      <c r="A626" t="s">
        <v>633</v>
      </c>
      <c r="B626">
        <v>15.9</v>
      </c>
      <c r="C626">
        <v>8.8618000000000006</v>
      </c>
      <c r="D626" s="1">
        <v>2.6870000000000002E-7</v>
      </c>
      <c r="E626">
        <v>200</v>
      </c>
      <c r="G626">
        <v>0</v>
      </c>
      <c r="H626">
        <v>0</v>
      </c>
      <c r="I626">
        <v>-0.5</v>
      </c>
    </row>
    <row r="627" spans="1:9" x14ac:dyDescent="0.3">
      <c r="A627" t="s">
        <v>634</v>
      </c>
      <c r="B627">
        <v>15.9</v>
      </c>
      <c r="C627">
        <v>8.8833000000000002</v>
      </c>
      <c r="D627" s="1">
        <v>2.6580000000000001E-7</v>
      </c>
      <c r="E627">
        <v>200</v>
      </c>
      <c r="G627">
        <v>0</v>
      </c>
      <c r="H627">
        <v>0</v>
      </c>
      <c r="I627">
        <v>6</v>
      </c>
    </row>
    <row r="628" spans="1:9" x14ac:dyDescent="0.3">
      <c r="A628" t="s">
        <v>635</v>
      </c>
      <c r="B628">
        <v>15.9</v>
      </c>
      <c r="C628">
        <v>8.8973999999999993</v>
      </c>
      <c r="D628" s="1">
        <v>2.6650000000000001E-7</v>
      </c>
      <c r="E628">
        <v>200</v>
      </c>
      <c r="G628">
        <v>1</v>
      </c>
      <c r="H628">
        <v>0</v>
      </c>
      <c r="I628">
        <v>2.5</v>
      </c>
    </row>
    <row r="629" spans="1:9" x14ac:dyDescent="0.3">
      <c r="A629" t="s">
        <v>636</v>
      </c>
      <c r="B629">
        <v>15.9</v>
      </c>
      <c r="C629">
        <v>8.9197000000000006</v>
      </c>
      <c r="D629" s="1">
        <v>2.6510000000000001E-7</v>
      </c>
      <c r="E629">
        <v>200</v>
      </c>
      <c r="G629">
        <v>0</v>
      </c>
      <c r="H629">
        <v>-0.5</v>
      </c>
      <c r="I629">
        <v>0.5</v>
      </c>
    </row>
    <row r="630" spans="1:9" x14ac:dyDescent="0.3">
      <c r="A630" t="s">
        <v>637</v>
      </c>
      <c r="B630">
        <v>15.9</v>
      </c>
      <c r="C630">
        <v>8.9410000000000007</v>
      </c>
      <c r="D630" s="1">
        <v>2.6590000000000002E-7</v>
      </c>
      <c r="E630">
        <v>200</v>
      </c>
      <c r="G630">
        <v>0</v>
      </c>
      <c r="H630">
        <v>1</v>
      </c>
      <c r="I630">
        <v>2.5</v>
      </c>
    </row>
    <row r="631" spans="1:9" x14ac:dyDescent="0.3">
      <c r="A631" t="s">
        <v>638</v>
      </c>
      <c r="B631">
        <v>15.9</v>
      </c>
      <c r="C631">
        <v>8.9611999999999998</v>
      </c>
      <c r="D631" s="1">
        <v>2.657E-7</v>
      </c>
      <c r="E631">
        <v>200</v>
      </c>
      <c r="G631">
        <v>1</v>
      </c>
      <c r="H631">
        <v>0</v>
      </c>
      <c r="I631">
        <v>6.5</v>
      </c>
    </row>
    <row r="632" spans="1:9" x14ac:dyDescent="0.3">
      <c r="A632" t="s">
        <v>639</v>
      </c>
      <c r="B632">
        <v>15.9</v>
      </c>
      <c r="C632">
        <v>8.9819999999999993</v>
      </c>
      <c r="D632" s="1">
        <v>2.6259999999999998E-7</v>
      </c>
      <c r="E632">
        <v>200</v>
      </c>
      <c r="G632">
        <v>0</v>
      </c>
      <c r="H632">
        <v>0</v>
      </c>
      <c r="I632">
        <v>5.5</v>
      </c>
    </row>
    <row r="633" spans="1:9" x14ac:dyDescent="0.3">
      <c r="A633" t="s">
        <v>640</v>
      </c>
      <c r="B633">
        <v>15.9</v>
      </c>
      <c r="C633">
        <v>9.0016999999999996</v>
      </c>
      <c r="D633" s="1">
        <v>2.6249999999999997E-7</v>
      </c>
      <c r="E633">
        <v>200</v>
      </c>
      <c r="G633">
        <v>0</v>
      </c>
      <c r="H633">
        <v>1</v>
      </c>
      <c r="I633">
        <v>6.5</v>
      </c>
    </row>
    <row r="634" spans="1:9" x14ac:dyDescent="0.3">
      <c r="A634" t="s">
        <v>641</v>
      </c>
      <c r="B634">
        <v>15.9</v>
      </c>
      <c r="C634">
        <v>6.4996999999999998</v>
      </c>
      <c r="D634" s="1">
        <v>2.607E-7</v>
      </c>
      <c r="E634">
        <v>200</v>
      </c>
      <c r="G634">
        <v>0</v>
      </c>
      <c r="H634">
        <v>0</v>
      </c>
      <c r="I634">
        <v>1.5</v>
      </c>
    </row>
    <row r="635" spans="1:9" x14ac:dyDescent="0.3">
      <c r="A635" t="s">
        <v>642</v>
      </c>
      <c r="B635">
        <v>15.9</v>
      </c>
      <c r="C635">
        <v>6.5201000000000002</v>
      </c>
      <c r="D635" s="1">
        <v>2.6030000000000002E-7</v>
      </c>
      <c r="E635">
        <v>200</v>
      </c>
      <c r="G635">
        <v>0</v>
      </c>
      <c r="H635">
        <v>0</v>
      </c>
      <c r="I635">
        <v>2</v>
      </c>
    </row>
    <row r="636" spans="1:9" x14ac:dyDescent="0.3">
      <c r="A636" t="s">
        <v>643</v>
      </c>
      <c r="B636">
        <v>15.9</v>
      </c>
      <c r="C636">
        <v>6.5374999999999996</v>
      </c>
      <c r="D636" s="1">
        <v>2.6090000000000001E-7</v>
      </c>
      <c r="E636">
        <v>200</v>
      </c>
      <c r="G636">
        <v>0</v>
      </c>
      <c r="H636">
        <v>0</v>
      </c>
      <c r="I636">
        <v>-1</v>
      </c>
    </row>
    <row r="637" spans="1:9" x14ac:dyDescent="0.3">
      <c r="A637" t="s">
        <v>644</v>
      </c>
      <c r="B637">
        <v>15.9</v>
      </c>
      <c r="C637">
        <v>6.5594999999999999</v>
      </c>
      <c r="D637" s="1">
        <v>2.586E-7</v>
      </c>
      <c r="E637">
        <v>200</v>
      </c>
      <c r="G637">
        <v>0</v>
      </c>
      <c r="H637">
        <v>0</v>
      </c>
      <c r="I637">
        <v>2</v>
      </c>
    </row>
    <row r="638" spans="1:9" x14ac:dyDescent="0.3">
      <c r="A638" t="s">
        <v>645</v>
      </c>
      <c r="B638">
        <v>15.9</v>
      </c>
      <c r="C638">
        <v>6.5804999999999998</v>
      </c>
      <c r="D638" s="1">
        <v>2.5950000000000001E-7</v>
      </c>
      <c r="E638">
        <v>200</v>
      </c>
      <c r="G638">
        <v>0</v>
      </c>
      <c r="H638">
        <v>0</v>
      </c>
      <c r="I638">
        <v>1</v>
      </c>
    </row>
    <row r="639" spans="1:9" x14ac:dyDescent="0.3">
      <c r="A639" t="s">
        <v>646</v>
      </c>
      <c r="B639">
        <v>15.9</v>
      </c>
      <c r="C639">
        <v>6.6007999999999996</v>
      </c>
      <c r="D639" s="1">
        <v>2.5899999999999998E-7</v>
      </c>
      <c r="E639">
        <v>200</v>
      </c>
      <c r="G639">
        <v>0</v>
      </c>
      <c r="H639">
        <v>0</v>
      </c>
      <c r="I639">
        <v>0.5</v>
      </c>
    </row>
    <row r="640" spans="1:9" x14ac:dyDescent="0.3">
      <c r="A640" t="s">
        <v>647</v>
      </c>
      <c r="B640">
        <v>15.9</v>
      </c>
      <c r="C640">
        <v>6.6207000000000003</v>
      </c>
      <c r="D640" s="1">
        <v>2.5779999999999999E-7</v>
      </c>
      <c r="E640">
        <v>200</v>
      </c>
      <c r="G640">
        <v>0</v>
      </c>
      <c r="H640">
        <v>0</v>
      </c>
      <c r="I640">
        <v>1.5</v>
      </c>
    </row>
    <row r="641" spans="1:9" x14ac:dyDescent="0.3">
      <c r="A641" t="s">
        <v>648</v>
      </c>
      <c r="B641">
        <v>15.9</v>
      </c>
      <c r="C641">
        <v>6.6407999999999996</v>
      </c>
      <c r="D641" s="1">
        <v>2.5750000000000002E-7</v>
      </c>
      <c r="E641">
        <v>200</v>
      </c>
      <c r="G641">
        <v>0</v>
      </c>
      <c r="H641">
        <v>0</v>
      </c>
      <c r="I641">
        <v>0</v>
      </c>
    </row>
    <row r="642" spans="1:9" x14ac:dyDescent="0.3">
      <c r="A642" t="s">
        <v>649</v>
      </c>
      <c r="B642">
        <v>15.9</v>
      </c>
      <c r="C642">
        <v>6.6601999999999997</v>
      </c>
      <c r="D642" s="1">
        <v>2.5680000000000002E-7</v>
      </c>
      <c r="E642">
        <v>200</v>
      </c>
      <c r="G642">
        <v>0</v>
      </c>
      <c r="H642">
        <v>0</v>
      </c>
      <c r="I642">
        <v>-0.5</v>
      </c>
    </row>
    <row r="643" spans="1:9" x14ac:dyDescent="0.3">
      <c r="A643" t="s">
        <v>650</v>
      </c>
      <c r="B643">
        <v>15.9</v>
      </c>
      <c r="C643">
        <v>6.6798000000000002</v>
      </c>
      <c r="D643" s="1">
        <v>2.5800000000000001E-7</v>
      </c>
      <c r="E643">
        <v>200</v>
      </c>
      <c r="G643">
        <v>-0.5</v>
      </c>
      <c r="H643">
        <v>0</v>
      </c>
      <c r="I643">
        <v>0.5</v>
      </c>
    </row>
    <row r="644" spans="1:9" x14ac:dyDescent="0.3">
      <c r="A644" t="s">
        <v>651</v>
      </c>
      <c r="B644">
        <v>15.9</v>
      </c>
      <c r="C644">
        <v>6.7003000000000004</v>
      </c>
      <c r="D644" s="1">
        <v>2.5629999999999999E-7</v>
      </c>
      <c r="E644">
        <v>200</v>
      </c>
      <c r="G644">
        <v>0</v>
      </c>
      <c r="H644">
        <v>0</v>
      </c>
      <c r="I644">
        <v>-3</v>
      </c>
    </row>
    <row r="645" spans="1:9" x14ac:dyDescent="0.3">
      <c r="A645" t="s">
        <v>652</v>
      </c>
      <c r="B645">
        <v>15.9</v>
      </c>
      <c r="C645">
        <v>6.7209000000000003</v>
      </c>
      <c r="D645" s="1">
        <v>2.5610000000000002E-7</v>
      </c>
      <c r="E645">
        <v>200</v>
      </c>
      <c r="G645">
        <v>0</v>
      </c>
      <c r="H645">
        <v>1</v>
      </c>
      <c r="I645">
        <v>1</v>
      </c>
    </row>
    <row r="646" spans="1:9" x14ac:dyDescent="0.3">
      <c r="A646" t="s">
        <v>653</v>
      </c>
      <c r="B646">
        <v>15.9</v>
      </c>
      <c r="C646">
        <v>6.7401</v>
      </c>
      <c r="D646" s="1">
        <v>2.5530000000000002E-7</v>
      </c>
      <c r="E646">
        <v>200</v>
      </c>
      <c r="G646">
        <v>0</v>
      </c>
      <c r="H646">
        <v>0</v>
      </c>
      <c r="I646">
        <v>3</v>
      </c>
    </row>
    <row r="647" spans="1:9" x14ac:dyDescent="0.3">
      <c r="A647" t="s">
        <v>654</v>
      </c>
      <c r="B647">
        <v>15.9</v>
      </c>
      <c r="C647">
        <v>6.7603</v>
      </c>
      <c r="D647" s="1">
        <v>2.565E-7</v>
      </c>
      <c r="E647">
        <v>200</v>
      </c>
      <c r="G647">
        <v>0</v>
      </c>
      <c r="H647">
        <v>0</v>
      </c>
      <c r="I647">
        <v>3</v>
      </c>
    </row>
    <row r="648" spans="1:9" x14ac:dyDescent="0.3">
      <c r="A648" t="s">
        <v>655</v>
      </c>
      <c r="B648">
        <v>15.9</v>
      </c>
      <c r="C648">
        <v>6.7808000000000002</v>
      </c>
      <c r="D648" s="1">
        <v>2.5489999999999999E-7</v>
      </c>
      <c r="E648">
        <v>200</v>
      </c>
      <c r="G648">
        <v>0</v>
      </c>
      <c r="H648">
        <v>0</v>
      </c>
      <c r="I648">
        <v>-0.5</v>
      </c>
    </row>
    <row r="649" spans="1:9" x14ac:dyDescent="0.3">
      <c r="A649" t="s">
        <v>656</v>
      </c>
      <c r="B649">
        <v>15.9</v>
      </c>
      <c r="C649">
        <v>6.8011999999999997</v>
      </c>
      <c r="D649" s="1">
        <v>2.5310000000000001E-7</v>
      </c>
      <c r="E649">
        <v>200</v>
      </c>
      <c r="G649">
        <v>0</v>
      </c>
      <c r="H649">
        <v>0</v>
      </c>
      <c r="I649">
        <v>0.5</v>
      </c>
    </row>
    <row r="650" spans="1:9" x14ac:dyDescent="0.3">
      <c r="A650" t="s">
        <v>657</v>
      </c>
      <c r="B650">
        <v>15.9</v>
      </c>
      <c r="C650">
        <v>6.82</v>
      </c>
      <c r="D650" s="1">
        <v>2.5320000000000002E-7</v>
      </c>
      <c r="E650">
        <v>200</v>
      </c>
      <c r="G650">
        <v>0</v>
      </c>
      <c r="H650">
        <v>0</v>
      </c>
      <c r="I650">
        <v>-0.5</v>
      </c>
    </row>
    <row r="651" spans="1:9" x14ac:dyDescent="0.3">
      <c r="A651" t="s">
        <v>658</v>
      </c>
      <c r="B651">
        <v>15.9</v>
      </c>
      <c r="C651">
        <v>6.8407</v>
      </c>
      <c r="D651" s="1">
        <v>2.5320000000000002E-7</v>
      </c>
      <c r="E651">
        <v>200</v>
      </c>
      <c r="G651">
        <v>0</v>
      </c>
      <c r="H651">
        <v>1</v>
      </c>
      <c r="I651">
        <v>0</v>
      </c>
    </row>
    <row r="652" spans="1:9" x14ac:dyDescent="0.3">
      <c r="A652" t="s">
        <v>659</v>
      </c>
      <c r="B652">
        <v>15.9</v>
      </c>
      <c r="C652">
        <v>6.86</v>
      </c>
      <c r="D652" s="1">
        <v>2.5359999999999999E-7</v>
      </c>
      <c r="E652">
        <v>200</v>
      </c>
      <c r="G652">
        <v>0</v>
      </c>
      <c r="H652">
        <v>0</v>
      </c>
      <c r="I652">
        <v>0</v>
      </c>
    </row>
    <row r="653" spans="1:9" x14ac:dyDescent="0.3">
      <c r="A653" t="s">
        <v>660</v>
      </c>
      <c r="B653">
        <v>15.9</v>
      </c>
      <c r="C653">
        <v>6.8795999999999999</v>
      </c>
      <c r="D653" s="1">
        <v>2.5429999999999999E-7</v>
      </c>
      <c r="E653">
        <v>200</v>
      </c>
      <c r="G653">
        <v>0</v>
      </c>
      <c r="H653">
        <v>0</v>
      </c>
      <c r="I653">
        <v>-0.5</v>
      </c>
    </row>
    <row r="654" spans="1:9" x14ac:dyDescent="0.3">
      <c r="A654" t="s">
        <v>661</v>
      </c>
      <c r="B654">
        <v>15.9</v>
      </c>
      <c r="C654">
        <v>6.9004000000000003</v>
      </c>
      <c r="D654" s="1">
        <v>2.5180000000000002E-7</v>
      </c>
      <c r="E654">
        <v>200</v>
      </c>
      <c r="G654">
        <v>0</v>
      </c>
      <c r="H654">
        <v>0</v>
      </c>
      <c r="I654">
        <v>-1</v>
      </c>
    </row>
    <row r="655" spans="1:9" x14ac:dyDescent="0.3">
      <c r="A655" t="s">
        <v>662</v>
      </c>
      <c r="B655">
        <v>15.9</v>
      </c>
      <c r="C655">
        <v>6.9207999999999998</v>
      </c>
      <c r="D655" s="1">
        <v>2.5180000000000002E-7</v>
      </c>
      <c r="E655">
        <v>200</v>
      </c>
      <c r="G655">
        <v>0</v>
      </c>
      <c r="H655">
        <v>0</v>
      </c>
      <c r="I655">
        <v>-1.5</v>
      </c>
    </row>
    <row r="656" spans="1:9" x14ac:dyDescent="0.3">
      <c r="A656" t="s">
        <v>663</v>
      </c>
      <c r="B656">
        <v>15.9</v>
      </c>
      <c r="C656">
        <v>6.9420999999999999</v>
      </c>
      <c r="D656" s="1">
        <v>2.522E-7</v>
      </c>
      <c r="E656">
        <v>200</v>
      </c>
      <c r="G656">
        <v>0</v>
      </c>
      <c r="H656">
        <v>0</v>
      </c>
      <c r="I656">
        <v>1</v>
      </c>
    </row>
    <row r="657" spans="1:9" x14ac:dyDescent="0.3">
      <c r="A657" t="s">
        <v>664</v>
      </c>
      <c r="B657">
        <v>15.9</v>
      </c>
      <c r="C657">
        <v>6.9607000000000001</v>
      </c>
      <c r="D657" s="1">
        <v>2.5240000000000001E-7</v>
      </c>
      <c r="E657">
        <v>200</v>
      </c>
      <c r="G657">
        <v>0</v>
      </c>
      <c r="H657">
        <v>0</v>
      </c>
      <c r="I657">
        <v>0</v>
      </c>
    </row>
    <row r="658" spans="1:9" x14ac:dyDescent="0.3">
      <c r="A658" t="s">
        <v>665</v>
      </c>
      <c r="B658">
        <v>15.9</v>
      </c>
      <c r="C658">
        <v>6.9798999999999998</v>
      </c>
      <c r="D658" s="1">
        <v>2.515E-7</v>
      </c>
      <c r="E658">
        <v>200</v>
      </c>
      <c r="G658">
        <v>0</v>
      </c>
      <c r="H658">
        <v>0</v>
      </c>
      <c r="I658">
        <v>1</v>
      </c>
    </row>
    <row r="659" spans="1:9" x14ac:dyDescent="0.3">
      <c r="A659" t="s">
        <v>666</v>
      </c>
      <c r="B659">
        <v>15.9</v>
      </c>
      <c r="C659">
        <v>6.9985999999999997</v>
      </c>
      <c r="D659" s="1">
        <v>2.5059999999999998E-7</v>
      </c>
      <c r="E659">
        <v>200</v>
      </c>
      <c r="G659">
        <v>0</v>
      </c>
      <c r="H659">
        <v>0</v>
      </c>
      <c r="I659">
        <v>-0.5</v>
      </c>
    </row>
    <row r="660" spans="1:9" x14ac:dyDescent="0.3">
      <c r="A660" t="s">
        <v>667</v>
      </c>
      <c r="B660">
        <v>15.9</v>
      </c>
      <c r="C660">
        <v>7.0183999999999997</v>
      </c>
      <c r="D660" s="1">
        <v>2.4970000000000002E-7</v>
      </c>
      <c r="E660">
        <v>200</v>
      </c>
      <c r="G660">
        <v>0</v>
      </c>
      <c r="H660">
        <v>0</v>
      </c>
      <c r="I660">
        <v>2.5</v>
      </c>
    </row>
    <row r="661" spans="1:9" x14ac:dyDescent="0.3">
      <c r="A661" t="s">
        <v>668</v>
      </c>
      <c r="B661">
        <v>15.9</v>
      </c>
      <c r="C661">
        <v>7.0401999999999996</v>
      </c>
      <c r="D661" s="1">
        <v>2.4839999999999997E-7</v>
      </c>
      <c r="E661">
        <v>200</v>
      </c>
      <c r="G661">
        <v>0</v>
      </c>
      <c r="H661">
        <v>0</v>
      </c>
      <c r="I661">
        <v>0</v>
      </c>
    </row>
    <row r="662" spans="1:9" x14ac:dyDescent="0.3">
      <c r="A662" t="s">
        <v>669</v>
      </c>
      <c r="B662">
        <v>15.9</v>
      </c>
      <c r="C662">
        <v>7.0598999999999998</v>
      </c>
      <c r="D662" s="1">
        <v>2.4909999999999997E-7</v>
      </c>
      <c r="E662">
        <v>200</v>
      </c>
      <c r="G662">
        <v>0</v>
      </c>
      <c r="H662">
        <v>-0.5</v>
      </c>
      <c r="I662">
        <v>0.5</v>
      </c>
    </row>
    <row r="663" spans="1:9" x14ac:dyDescent="0.3">
      <c r="A663" t="s">
        <v>670</v>
      </c>
      <c r="B663">
        <v>15.9</v>
      </c>
      <c r="C663">
        <v>7.0823</v>
      </c>
      <c r="D663" s="1">
        <v>2.4839999999999997E-7</v>
      </c>
      <c r="E663">
        <v>200</v>
      </c>
      <c r="G663">
        <v>0</v>
      </c>
      <c r="H663">
        <v>0</v>
      </c>
      <c r="I663">
        <v>2.5</v>
      </c>
    </row>
    <row r="664" spans="1:9" x14ac:dyDescent="0.3">
      <c r="A664" t="s">
        <v>671</v>
      </c>
      <c r="B664">
        <v>15.9</v>
      </c>
      <c r="C664">
        <v>7.0994000000000002</v>
      </c>
      <c r="D664" s="1">
        <v>2.48E-7</v>
      </c>
      <c r="E664">
        <v>200</v>
      </c>
      <c r="G664">
        <v>0</v>
      </c>
      <c r="H664">
        <v>0</v>
      </c>
      <c r="I664">
        <v>-1.5</v>
      </c>
    </row>
    <row r="665" spans="1:9" x14ac:dyDescent="0.3">
      <c r="A665" t="s">
        <v>672</v>
      </c>
      <c r="B665">
        <v>15.9</v>
      </c>
      <c r="C665">
        <v>7.1203000000000003</v>
      </c>
      <c r="D665" s="1">
        <v>2.466E-7</v>
      </c>
      <c r="E665">
        <v>200</v>
      </c>
      <c r="G665">
        <v>0</v>
      </c>
      <c r="H665">
        <v>0</v>
      </c>
      <c r="I665">
        <v>0</v>
      </c>
    </row>
    <row r="666" spans="1:9" x14ac:dyDescent="0.3">
      <c r="A666" t="s">
        <v>673</v>
      </c>
      <c r="B666">
        <v>15.9</v>
      </c>
      <c r="C666">
        <v>7.1402000000000001</v>
      </c>
      <c r="D666" s="1">
        <v>2.4789999999999999E-7</v>
      </c>
      <c r="E666">
        <v>200</v>
      </c>
      <c r="G666">
        <v>0</v>
      </c>
      <c r="H666">
        <v>0</v>
      </c>
      <c r="I666">
        <v>1</v>
      </c>
    </row>
    <row r="667" spans="1:9" x14ac:dyDescent="0.3">
      <c r="A667" t="s">
        <v>674</v>
      </c>
      <c r="B667">
        <v>15.9</v>
      </c>
      <c r="C667">
        <v>7.1616999999999997</v>
      </c>
      <c r="D667" s="1">
        <v>2.4769999999999997E-7</v>
      </c>
      <c r="E667">
        <v>200</v>
      </c>
      <c r="G667">
        <v>0</v>
      </c>
      <c r="H667">
        <v>-0.5</v>
      </c>
      <c r="I667">
        <v>0</v>
      </c>
    </row>
    <row r="668" spans="1:9" x14ac:dyDescent="0.3">
      <c r="A668" t="s">
        <v>675</v>
      </c>
      <c r="B668">
        <v>15.9</v>
      </c>
      <c r="C668">
        <v>7.1810999999999998</v>
      </c>
      <c r="D668" s="1">
        <v>2.4670000000000001E-7</v>
      </c>
      <c r="E668">
        <v>200</v>
      </c>
      <c r="G668">
        <v>0</v>
      </c>
      <c r="H668">
        <v>0</v>
      </c>
      <c r="I668">
        <v>0.5</v>
      </c>
    </row>
    <row r="669" spans="1:9" x14ac:dyDescent="0.3">
      <c r="A669" t="s">
        <v>676</v>
      </c>
      <c r="B669">
        <v>15.9</v>
      </c>
      <c r="C669">
        <v>7.2005999999999997</v>
      </c>
      <c r="D669" s="1">
        <v>2.4600000000000001E-7</v>
      </c>
      <c r="E669">
        <v>200</v>
      </c>
      <c r="G669">
        <v>0</v>
      </c>
      <c r="H669">
        <v>0</v>
      </c>
      <c r="I669">
        <v>0</v>
      </c>
    </row>
    <row r="670" spans="1:9" x14ac:dyDescent="0.3">
      <c r="A670" t="s">
        <v>677</v>
      </c>
      <c r="B670">
        <v>15.9</v>
      </c>
      <c r="C670">
        <v>7.2198000000000002</v>
      </c>
      <c r="D670" s="1">
        <v>2.4620000000000002E-7</v>
      </c>
      <c r="E670">
        <v>200</v>
      </c>
      <c r="G670">
        <v>-0.5</v>
      </c>
      <c r="H670">
        <v>0</v>
      </c>
      <c r="I670">
        <v>0</v>
      </c>
    </row>
    <row r="671" spans="1:9" x14ac:dyDescent="0.3">
      <c r="A671" t="s">
        <v>678</v>
      </c>
      <c r="B671">
        <v>15</v>
      </c>
      <c r="C671">
        <v>7.2415000000000003</v>
      </c>
      <c r="D671" s="1">
        <v>2.4579999999999999E-7</v>
      </c>
      <c r="E671">
        <v>200</v>
      </c>
      <c r="G671">
        <v>0</v>
      </c>
      <c r="H671">
        <v>0</v>
      </c>
      <c r="I671">
        <v>1.5</v>
      </c>
    </row>
    <row r="672" spans="1:9" x14ac:dyDescent="0.3">
      <c r="A672" t="s">
        <v>679</v>
      </c>
      <c r="B672">
        <v>15.9</v>
      </c>
      <c r="C672">
        <v>7.2618</v>
      </c>
      <c r="D672" s="1">
        <v>2.4670000000000001E-7</v>
      </c>
      <c r="E672">
        <v>200</v>
      </c>
      <c r="G672">
        <v>0</v>
      </c>
      <c r="H672">
        <v>0</v>
      </c>
      <c r="I672">
        <v>0.5</v>
      </c>
    </row>
    <row r="673" spans="1:9" x14ac:dyDescent="0.3">
      <c r="A673" t="s">
        <v>680</v>
      </c>
      <c r="B673">
        <v>15.9</v>
      </c>
      <c r="C673">
        <v>7.2794999999999996</v>
      </c>
      <c r="D673" s="1">
        <v>2.4540000000000001E-7</v>
      </c>
      <c r="E673">
        <v>200</v>
      </c>
      <c r="G673">
        <v>0</v>
      </c>
      <c r="H673">
        <v>0</v>
      </c>
      <c r="I673">
        <v>-1</v>
      </c>
    </row>
    <row r="674" spans="1:9" x14ac:dyDescent="0.3">
      <c r="A674" t="s">
        <v>681</v>
      </c>
      <c r="B674">
        <v>15.9</v>
      </c>
      <c r="C674">
        <v>7.2981999999999996</v>
      </c>
      <c r="D674" s="1">
        <v>2.4509999999999999E-7</v>
      </c>
      <c r="E674">
        <v>200</v>
      </c>
      <c r="G674">
        <v>-0.5</v>
      </c>
      <c r="H674">
        <v>0</v>
      </c>
      <c r="I674">
        <v>-0.5</v>
      </c>
    </row>
    <row r="675" spans="1:9" x14ac:dyDescent="0.3">
      <c r="A675" t="s">
        <v>682</v>
      </c>
      <c r="B675">
        <v>15.9</v>
      </c>
      <c r="C675">
        <v>7.3198999999999996</v>
      </c>
      <c r="D675" s="1">
        <v>2.4320000000000001E-7</v>
      </c>
      <c r="E675">
        <v>200</v>
      </c>
      <c r="G675">
        <v>0</v>
      </c>
      <c r="H675">
        <v>0</v>
      </c>
      <c r="I675">
        <v>-1.5</v>
      </c>
    </row>
    <row r="676" spans="1:9" x14ac:dyDescent="0.3">
      <c r="A676" t="s">
        <v>683</v>
      </c>
      <c r="B676">
        <v>15.9</v>
      </c>
      <c r="C676">
        <v>7.3388</v>
      </c>
      <c r="D676" s="1">
        <v>2.4270000000000002E-7</v>
      </c>
      <c r="E676">
        <v>200</v>
      </c>
      <c r="G676">
        <v>0</v>
      </c>
      <c r="H676">
        <v>0</v>
      </c>
      <c r="I676">
        <v>0.5</v>
      </c>
    </row>
    <row r="677" spans="1:9" x14ac:dyDescent="0.3">
      <c r="A677" t="s">
        <v>684</v>
      </c>
      <c r="B677">
        <v>15</v>
      </c>
      <c r="C677">
        <v>7.36</v>
      </c>
      <c r="D677" s="1">
        <v>2.4349999999999998E-7</v>
      </c>
      <c r="E677">
        <v>200</v>
      </c>
      <c r="G677">
        <v>0</v>
      </c>
      <c r="H677">
        <v>0</v>
      </c>
      <c r="I677">
        <v>0.5</v>
      </c>
    </row>
    <row r="678" spans="1:9" x14ac:dyDescent="0.3">
      <c r="A678" t="s">
        <v>685</v>
      </c>
      <c r="B678">
        <v>15.9</v>
      </c>
      <c r="C678">
        <v>7.3788999999999998</v>
      </c>
      <c r="D678" s="1">
        <v>2.4349999999999998E-7</v>
      </c>
      <c r="E678">
        <v>200</v>
      </c>
      <c r="G678">
        <v>0</v>
      </c>
      <c r="H678">
        <v>0</v>
      </c>
      <c r="I678">
        <v>1</v>
      </c>
    </row>
    <row r="679" spans="1:9" x14ac:dyDescent="0.3">
      <c r="A679" t="s">
        <v>686</v>
      </c>
      <c r="B679">
        <v>15.9</v>
      </c>
      <c r="C679">
        <v>7.399</v>
      </c>
      <c r="D679" s="1">
        <v>2.4270000000000002E-7</v>
      </c>
      <c r="E679">
        <v>200</v>
      </c>
      <c r="G679">
        <v>0</v>
      </c>
      <c r="H679">
        <v>0</v>
      </c>
      <c r="I679">
        <v>1</v>
      </c>
    </row>
    <row r="680" spans="1:9" x14ac:dyDescent="0.3">
      <c r="A680" t="s">
        <v>687</v>
      </c>
      <c r="B680">
        <v>15.9</v>
      </c>
      <c r="C680">
        <v>7.4211</v>
      </c>
      <c r="D680" s="1">
        <v>2.4190000000000002E-7</v>
      </c>
      <c r="E680">
        <v>200</v>
      </c>
      <c r="G680">
        <v>0</v>
      </c>
      <c r="H680">
        <v>0</v>
      </c>
      <c r="I680">
        <v>2.5</v>
      </c>
    </row>
    <row r="681" spans="1:9" x14ac:dyDescent="0.3">
      <c r="A681" t="s">
        <v>688</v>
      </c>
      <c r="B681">
        <v>15.9</v>
      </c>
      <c r="C681">
        <v>7.4410999999999996</v>
      </c>
      <c r="D681" s="1">
        <v>2.4130000000000002E-7</v>
      </c>
      <c r="E681">
        <v>200</v>
      </c>
      <c r="G681">
        <v>0</v>
      </c>
      <c r="H681">
        <v>0</v>
      </c>
      <c r="I681">
        <v>-1</v>
      </c>
    </row>
    <row r="682" spans="1:9" x14ac:dyDescent="0.3">
      <c r="A682" t="s">
        <v>689</v>
      </c>
      <c r="B682">
        <v>15</v>
      </c>
      <c r="C682">
        <v>7.4598000000000004</v>
      </c>
      <c r="D682" s="1">
        <v>2.4200000000000002E-7</v>
      </c>
      <c r="E682">
        <v>200</v>
      </c>
      <c r="G682">
        <v>0</v>
      </c>
      <c r="H682">
        <v>0</v>
      </c>
      <c r="I682">
        <v>-1.5</v>
      </c>
    </row>
    <row r="683" spans="1:9" x14ac:dyDescent="0.3">
      <c r="A683" t="s">
        <v>690</v>
      </c>
      <c r="B683">
        <v>15.9</v>
      </c>
      <c r="C683">
        <v>7.4805000000000001</v>
      </c>
      <c r="D683" s="1">
        <v>2.3900000000000001E-7</v>
      </c>
      <c r="E683">
        <v>200</v>
      </c>
      <c r="G683">
        <v>0</v>
      </c>
      <c r="H683">
        <v>0</v>
      </c>
      <c r="I683">
        <v>0.5</v>
      </c>
    </row>
    <row r="684" spans="1:9" x14ac:dyDescent="0.3">
      <c r="A684" t="s">
        <v>691</v>
      </c>
      <c r="B684">
        <v>15.9</v>
      </c>
      <c r="C684">
        <v>7.5026999999999999</v>
      </c>
      <c r="D684" s="1">
        <v>2.4050000000000002E-7</v>
      </c>
      <c r="E684">
        <v>200</v>
      </c>
      <c r="G684">
        <v>0</v>
      </c>
      <c r="H684">
        <v>0</v>
      </c>
      <c r="I684">
        <v>0</v>
      </c>
    </row>
    <row r="685" spans="1:9" x14ac:dyDescent="0.3">
      <c r="A685" t="s">
        <v>692</v>
      </c>
      <c r="B685">
        <v>15.9</v>
      </c>
      <c r="C685">
        <v>7.5194999999999999</v>
      </c>
      <c r="D685" s="1">
        <v>2.4019999999999999E-7</v>
      </c>
      <c r="E685">
        <v>200</v>
      </c>
      <c r="G685">
        <v>0</v>
      </c>
      <c r="H685">
        <v>0</v>
      </c>
      <c r="I685">
        <v>1</v>
      </c>
    </row>
    <row r="686" spans="1:9" x14ac:dyDescent="0.3">
      <c r="A686" t="s">
        <v>693</v>
      </c>
      <c r="B686">
        <v>15.9</v>
      </c>
      <c r="C686">
        <v>7.5412999999999997</v>
      </c>
      <c r="D686" s="1">
        <v>2.4079999999999999E-7</v>
      </c>
      <c r="E686">
        <v>200</v>
      </c>
      <c r="G686">
        <v>0</v>
      </c>
      <c r="H686">
        <v>0</v>
      </c>
      <c r="I686">
        <v>-1.5</v>
      </c>
    </row>
    <row r="687" spans="1:9" x14ac:dyDescent="0.3">
      <c r="A687" t="s">
        <v>694</v>
      </c>
      <c r="B687">
        <v>15</v>
      </c>
      <c r="C687">
        <v>7.5636000000000001</v>
      </c>
      <c r="D687" s="1">
        <v>2.3910000000000002E-7</v>
      </c>
      <c r="E687">
        <v>200</v>
      </c>
      <c r="G687">
        <v>0</v>
      </c>
      <c r="H687">
        <v>0</v>
      </c>
      <c r="I687">
        <v>0</v>
      </c>
    </row>
    <row r="688" spans="1:9" x14ac:dyDescent="0.3">
      <c r="A688" t="s">
        <v>695</v>
      </c>
      <c r="B688">
        <v>15.9</v>
      </c>
      <c r="C688">
        <v>7.5808999999999997</v>
      </c>
      <c r="D688" s="1">
        <v>2.3900000000000001E-7</v>
      </c>
      <c r="E688">
        <v>200</v>
      </c>
      <c r="G688">
        <v>0</v>
      </c>
      <c r="H688">
        <v>0</v>
      </c>
      <c r="I688">
        <v>1</v>
      </c>
    </row>
    <row r="689" spans="1:9" x14ac:dyDescent="0.3">
      <c r="A689" t="s">
        <v>696</v>
      </c>
      <c r="B689">
        <v>15.9</v>
      </c>
      <c r="C689">
        <v>7.6005000000000003</v>
      </c>
      <c r="D689" s="1">
        <v>2.3809999999999999E-7</v>
      </c>
      <c r="E689">
        <v>200</v>
      </c>
      <c r="G689">
        <v>0</v>
      </c>
      <c r="H689">
        <v>0</v>
      </c>
      <c r="I689">
        <v>-1.5</v>
      </c>
    </row>
    <row r="690" spans="1:9" x14ac:dyDescent="0.3">
      <c r="A690" t="s">
        <v>697</v>
      </c>
      <c r="B690">
        <v>15.9</v>
      </c>
      <c r="C690">
        <v>7.6231999999999998</v>
      </c>
      <c r="D690" s="1">
        <v>2.3739999999999999E-7</v>
      </c>
      <c r="E690">
        <v>200</v>
      </c>
      <c r="G690">
        <v>0</v>
      </c>
      <c r="H690">
        <v>0</v>
      </c>
      <c r="I690">
        <v>1</v>
      </c>
    </row>
    <row r="691" spans="1:9" x14ac:dyDescent="0.3">
      <c r="A691" t="s">
        <v>698</v>
      </c>
      <c r="B691">
        <v>15.9</v>
      </c>
      <c r="C691">
        <v>7.6413000000000002</v>
      </c>
      <c r="D691" s="1">
        <v>2.378E-7</v>
      </c>
      <c r="E691">
        <v>200</v>
      </c>
      <c r="G691">
        <v>0</v>
      </c>
      <c r="H691">
        <v>0</v>
      </c>
      <c r="I691">
        <v>0</v>
      </c>
    </row>
    <row r="692" spans="1:9" x14ac:dyDescent="0.3">
      <c r="A692" t="s">
        <v>699</v>
      </c>
      <c r="B692">
        <v>15.9</v>
      </c>
      <c r="C692">
        <v>7.6605999999999996</v>
      </c>
      <c r="D692" s="1">
        <v>2.382E-7</v>
      </c>
      <c r="E692">
        <v>200</v>
      </c>
      <c r="G692">
        <v>0</v>
      </c>
      <c r="H692">
        <v>0</v>
      </c>
      <c r="I692">
        <v>0</v>
      </c>
    </row>
    <row r="693" spans="1:9" x14ac:dyDescent="0.3">
      <c r="A693" t="s">
        <v>700</v>
      </c>
      <c r="B693">
        <v>15.9</v>
      </c>
      <c r="C693">
        <v>7.6801000000000004</v>
      </c>
      <c r="D693" s="1">
        <v>2.3589999999999999E-7</v>
      </c>
      <c r="E693">
        <v>200</v>
      </c>
      <c r="G693">
        <v>0</v>
      </c>
      <c r="H693">
        <v>0</v>
      </c>
      <c r="I693">
        <v>0</v>
      </c>
    </row>
    <row r="694" spans="1:9" x14ac:dyDescent="0.3">
      <c r="A694" t="s">
        <v>701</v>
      </c>
      <c r="B694">
        <v>15.9</v>
      </c>
      <c r="C694">
        <v>7.7005999999999997</v>
      </c>
      <c r="D694" s="1">
        <v>2.3580000000000001E-7</v>
      </c>
      <c r="E694">
        <v>200</v>
      </c>
      <c r="G694">
        <v>0</v>
      </c>
      <c r="H694">
        <v>0</v>
      </c>
      <c r="I694">
        <v>-0.5</v>
      </c>
    </row>
    <row r="695" spans="1:9" x14ac:dyDescent="0.3">
      <c r="A695" t="s">
        <v>702</v>
      </c>
      <c r="B695">
        <v>15</v>
      </c>
      <c r="C695">
        <v>7.7196999999999996</v>
      </c>
      <c r="D695" s="1">
        <v>2.3650000000000001E-7</v>
      </c>
      <c r="E695">
        <v>200</v>
      </c>
      <c r="G695">
        <v>0</v>
      </c>
      <c r="H695">
        <v>0</v>
      </c>
      <c r="I695">
        <v>-1</v>
      </c>
    </row>
    <row r="696" spans="1:9" x14ac:dyDescent="0.3">
      <c r="A696" t="s">
        <v>703</v>
      </c>
      <c r="B696">
        <v>15.9</v>
      </c>
      <c r="C696">
        <v>7.7401999999999997</v>
      </c>
      <c r="D696" s="1">
        <v>2.3550000000000001E-7</v>
      </c>
      <c r="E696">
        <v>200</v>
      </c>
      <c r="G696">
        <v>0</v>
      </c>
      <c r="H696">
        <v>0</v>
      </c>
      <c r="I696">
        <v>2</v>
      </c>
    </row>
    <row r="697" spans="1:9" x14ac:dyDescent="0.3">
      <c r="A697" t="s">
        <v>704</v>
      </c>
      <c r="B697">
        <v>15.9</v>
      </c>
      <c r="C697">
        <v>7.7598000000000003</v>
      </c>
      <c r="D697" s="1">
        <v>2.3659999999999999E-7</v>
      </c>
      <c r="E697">
        <v>200</v>
      </c>
      <c r="G697">
        <v>0</v>
      </c>
      <c r="H697">
        <v>0</v>
      </c>
      <c r="I697">
        <v>1</v>
      </c>
    </row>
    <row r="698" spans="1:9" x14ac:dyDescent="0.3">
      <c r="A698" t="s">
        <v>705</v>
      </c>
      <c r="B698">
        <v>15.9</v>
      </c>
      <c r="C698">
        <v>7.7805</v>
      </c>
      <c r="D698" s="1">
        <v>2.3650000000000001E-7</v>
      </c>
      <c r="E698">
        <v>200</v>
      </c>
      <c r="G698">
        <v>0</v>
      </c>
      <c r="H698">
        <v>0</v>
      </c>
      <c r="I698">
        <v>2</v>
      </c>
    </row>
    <row r="699" spans="1:9" x14ac:dyDescent="0.3">
      <c r="A699" t="s">
        <v>706</v>
      </c>
      <c r="B699">
        <v>15.9</v>
      </c>
      <c r="C699">
        <v>7.8010999999999999</v>
      </c>
      <c r="D699" s="1">
        <v>2.343E-7</v>
      </c>
      <c r="E699">
        <v>200</v>
      </c>
      <c r="G699">
        <v>-0.5</v>
      </c>
      <c r="H699">
        <v>2</v>
      </c>
      <c r="I699">
        <v>2.5</v>
      </c>
    </row>
    <row r="700" spans="1:9" x14ac:dyDescent="0.3">
      <c r="A700" t="s">
        <v>707</v>
      </c>
      <c r="B700">
        <v>15</v>
      </c>
      <c r="C700">
        <v>7.8207000000000004</v>
      </c>
      <c r="D700" s="1">
        <v>2.3370000000000001E-7</v>
      </c>
      <c r="E700">
        <v>200</v>
      </c>
      <c r="G700">
        <v>0</v>
      </c>
      <c r="H700">
        <v>0</v>
      </c>
      <c r="I700">
        <v>1</v>
      </c>
    </row>
    <row r="701" spans="1:9" x14ac:dyDescent="0.3">
      <c r="A701" t="s">
        <v>708</v>
      </c>
      <c r="B701">
        <v>15.9</v>
      </c>
      <c r="C701">
        <v>7.8411</v>
      </c>
      <c r="D701" s="1">
        <v>2.3309999999999999E-7</v>
      </c>
      <c r="E701">
        <v>200</v>
      </c>
      <c r="G701">
        <v>0</v>
      </c>
      <c r="H701">
        <v>0</v>
      </c>
      <c r="I701">
        <v>-0.5</v>
      </c>
    </row>
    <row r="702" spans="1:9" x14ac:dyDescent="0.3">
      <c r="A702" t="s">
        <v>709</v>
      </c>
      <c r="B702">
        <v>15.9</v>
      </c>
      <c r="C702">
        <v>7.8611000000000004</v>
      </c>
      <c r="D702" s="1">
        <v>2.3370000000000001E-7</v>
      </c>
      <c r="E702">
        <v>200</v>
      </c>
      <c r="G702">
        <v>0</v>
      </c>
      <c r="H702">
        <v>0</v>
      </c>
      <c r="I702">
        <v>-1</v>
      </c>
    </row>
    <row r="703" spans="1:9" x14ac:dyDescent="0.3">
      <c r="A703" t="s">
        <v>710</v>
      </c>
      <c r="B703">
        <v>15.9</v>
      </c>
      <c r="C703">
        <v>7.8804999999999996</v>
      </c>
      <c r="D703" s="1">
        <v>2.3190000000000001E-7</v>
      </c>
      <c r="E703">
        <v>200</v>
      </c>
      <c r="G703">
        <v>0</v>
      </c>
      <c r="H703">
        <v>0</v>
      </c>
      <c r="I703">
        <v>-0.5</v>
      </c>
    </row>
    <row r="704" spans="1:9" x14ac:dyDescent="0.3">
      <c r="A704" t="s">
        <v>711</v>
      </c>
      <c r="B704">
        <v>15.9</v>
      </c>
      <c r="C704">
        <v>7.9020000000000001</v>
      </c>
      <c r="D704" s="1">
        <v>2.3169999999999999E-7</v>
      </c>
      <c r="E704">
        <v>200</v>
      </c>
      <c r="G704">
        <v>0</v>
      </c>
      <c r="H704">
        <v>0</v>
      </c>
      <c r="I704">
        <v>-1</v>
      </c>
    </row>
    <row r="705" spans="1:9" x14ac:dyDescent="0.3">
      <c r="A705" t="s">
        <v>712</v>
      </c>
      <c r="B705">
        <v>15.9</v>
      </c>
      <c r="C705">
        <v>7.9204999999999997</v>
      </c>
      <c r="D705" s="1">
        <v>2.3230000000000001E-7</v>
      </c>
      <c r="E705">
        <v>200</v>
      </c>
      <c r="G705">
        <v>0</v>
      </c>
      <c r="H705">
        <v>0</v>
      </c>
      <c r="I705">
        <v>2.5</v>
      </c>
    </row>
    <row r="706" spans="1:9" x14ac:dyDescent="0.3">
      <c r="A706" t="s">
        <v>713</v>
      </c>
      <c r="B706">
        <v>15</v>
      </c>
      <c r="C706">
        <v>7.9424000000000001</v>
      </c>
      <c r="D706" s="1">
        <v>2.325E-7</v>
      </c>
      <c r="E706">
        <v>200</v>
      </c>
      <c r="G706">
        <v>0</v>
      </c>
      <c r="H706">
        <v>0</v>
      </c>
      <c r="I706">
        <v>-1.5</v>
      </c>
    </row>
    <row r="707" spans="1:9" x14ac:dyDescent="0.3">
      <c r="A707" t="s">
        <v>714</v>
      </c>
      <c r="B707">
        <v>16.100000000000001</v>
      </c>
      <c r="C707">
        <v>7.9596</v>
      </c>
      <c r="D707" s="1">
        <v>2.3169999999999999E-7</v>
      </c>
      <c r="E707">
        <v>200</v>
      </c>
      <c r="G707">
        <v>0</v>
      </c>
      <c r="H707">
        <v>1</v>
      </c>
      <c r="I707">
        <v>4.5</v>
      </c>
    </row>
    <row r="708" spans="1:9" x14ac:dyDescent="0.3">
      <c r="A708" t="s">
        <v>715</v>
      </c>
      <c r="B708">
        <v>15.9</v>
      </c>
      <c r="C708">
        <v>7.9790999999999999</v>
      </c>
      <c r="D708" s="1">
        <v>2.2959999999999999E-7</v>
      </c>
      <c r="E708">
        <v>200</v>
      </c>
      <c r="G708">
        <v>0</v>
      </c>
      <c r="H708">
        <v>0</v>
      </c>
      <c r="I708">
        <v>-0.5</v>
      </c>
    </row>
    <row r="709" spans="1:9" x14ac:dyDescent="0.3">
      <c r="A709" t="s">
        <v>716</v>
      </c>
      <c r="B709">
        <v>15.9</v>
      </c>
      <c r="C709">
        <v>7.9991000000000003</v>
      </c>
      <c r="D709" s="1">
        <v>2.3230000000000001E-7</v>
      </c>
      <c r="E709">
        <v>200</v>
      </c>
      <c r="G709">
        <v>0</v>
      </c>
      <c r="H709">
        <v>0</v>
      </c>
      <c r="I709">
        <v>-1.5</v>
      </c>
    </row>
    <row r="710" spans="1:9" x14ac:dyDescent="0.3">
      <c r="A710" t="s">
        <v>717</v>
      </c>
      <c r="B710">
        <v>15.9</v>
      </c>
      <c r="C710">
        <v>8.0207999999999995</v>
      </c>
      <c r="D710" s="1">
        <v>2.3069999999999999E-7</v>
      </c>
      <c r="E710">
        <v>200</v>
      </c>
      <c r="G710">
        <v>0</v>
      </c>
      <c r="H710">
        <v>0</v>
      </c>
      <c r="I710">
        <v>0.5</v>
      </c>
    </row>
    <row r="711" spans="1:9" x14ac:dyDescent="0.3">
      <c r="A711" t="s">
        <v>718</v>
      </c>
      <c r="B711">
        <v>15.9</v>
      </c>
      <c r="C711">
        <v>8.0425000000000004</v>
      </c>
      <c r="D711" s="1">
        <v>2.3230000000000001E-7</v>
      </c>
      <c r="E711">
        <v>200</v>
      </c>
      <c r="G711">
        <v>1</v>
      </c>
      <c r="H711">
        <v>0</v>
      </c>
      <c r="I711">
        <v>1</v>
      </c>
    </row>
    <row r="712" spans="1:9" x14ac:dyDescent="0.3">
      <c r="A712" t="s">
        <v>719</v>
      </c>
      <c r="B712">
        <v>15.9</v>
      </c>
      <c r="C712">
        <v>8.0585000000000004</v>
      </c>
      <c r="D712" s="1">
        <v>2.3059999999999999E-7</v>
      </c>
      <c r="E712">
        <v>200</v>
      </c>
      <c r="G712">
        <v>1</v>
      </c>
      <c r="H712">
        <v>1</v>
      </c>
      <c r="I712">
        <v>3</v>
      </c>
    </row>
    <row r="713" spans="1:9" x14ac:dyDescent="0.3">
      <c r="A713" t="s">
        <v>720</v>
      </c>
      <c r="B713">
        <v>15.9</v>
      </c>
      <c r="C713">
        <v>8.0818999999999992</v>
      </c>
      <c r="D713" s="1">
        <v>2.293E-7</v>
      </c>
      <c r="E713">
        <v>200</v>
      </c>
      <c r="G713">
        <v>1</v>
      </c>
      <c r="H713">
        <v>0</v>
      </c>
      <c r="I713">
        <v>2</v>
      </c>
    </row>
    <row r="714" spans="1:9" x14ac:dyDescent="0.3">
      <c r="A714" t="s">
        <v>721</v>
      </c>
      <c r="B714">
        <v>15.9</v>
      </c>
      <c r="C714">
        <v>8.1000999999999994</v>
      </c>
      <c r="D714" s="1">
        <v>2.29E-7</v>
      </c>
      <c r="E714">
        <v>200</v>
      </c>
      <c r="G714">
        <v>0</v>
      </c>
      <c r="H714">
        <v>0</v>
      </c>
      <c r="I714">
        <v>0</v>
      </c>
    </row>
    <row r="715" spans="1:9" x14ac:dyDescent="0.3">
      <c r="A715" t="s">
        <v>722</v>
      </c>
      <c r="B715">
        <v>15.9</v>
      </c>
      <c r="C715">
        <v>8.1211000000000002</v>
      </c>
      <c r="D715" s="1">
        <v>2.283E-7</v>
      </c>
      <c r="E715">
        <v>200</v>
      </c>
      <c r="G715">
        <v>0</v>
      </c>
      <c r="H715">
        <v>0.5</v>
      </c>
      <c r="I715">
        <v>2</v>
      </c>
    </row>
    <row r="716" spans="1:9" x14ac:dyDescent="0.3">
      <c r="A716" t="s">
        <v>723</v>
      </c>
      <c r="B716">
        <v>15.9</v>
      </c>
      <c r="C716">
        <v>8.1418999999999997</v>
      </c>
      <c r="D716" s="1">
        <v>2.2919999999999999E-7</v>
      </c>
      <c r="E716">
        <v>200</v>
      </c>
      <c r="G716">
        <v>0</v>
      </c>
      <c r="H716">
        <v>0</v>
      </c>
      <c r="I716">
        <v>3.5</v>
      </c>
    </row>
    <row r="717" spans="1:9" x14ac:dyDescent="0.3">
      <c r="A717" t="s">
        <v>724</v>
      </c>
      <c r="B717">
        <v>15.9</v>
      </c>
      <c r="C717">
        <v>8.1601999999999997</v>
      </c>
      <c r="D717" s="1">
        <v>2.29E-7</v>
      </c>
      <c r="E717">
        <v>200</v>
      </c>
      <c r="G717">
        <v>0</v>
      </c>
      <c r="H717">
        <v>0</v>
      </c>
      <c r="I717">
        <v>-3</v>
      </c>
    </row>
    <row r="718" spans="1:9" x14ac:dyDescent="0.3">
      <c r="A718" t="s">
        <v>725</v>
      </c>
      <c r="B718">
        <v>15.9</v>
      </c>
      <c r="C718">
        <v>8.1803000000000008</v>
      </c>
      <c r="D718" s="1">
        <v>2.2779999999999999E-7</v>
      </c>
      <c r="E718">
        <v>200</v>
      </c>
      <c r="G718">
        <v>0</v>
      </c>
      <c r="H718">
        <v>0</v>
      </c>
      <c r="I718">
        <v>-1</v>
      </c>
    </row>
    <row r="719" spans="1:9" x14ac:dyDescent="0.3">
      <c r="A719" t="s">
        <v>726</v>
      </c>
      <c r="B719">
        <v>15</v>
      </c>
      <c r="C719">
        <v>8.1998999999999995</v>
      </c>
      <c r="D719" s="1">
        <v>2.283E-7</v>
      </c>
      <c r="E719">
        <v>200</v>
      </c>
      <c r="G719">
        <v>0</v>
      </c>
      <c r="H719">
        <v>0</v>
      </c>
      <c r="I719">
        <v>1</v>
      </c>
    </row>
    <row r="720" spans="1:9" x14ac:dyDescent="0.3">
      <c r="A720" t="s">
        <v>727</v>
      </c>
      <c r="B720">
        <v>15.9</v>
      </c>
      <c r="C720">
        <v>8.2164999999999999</v>
      </c>
      <c r="D720" s="1">
        <v>2.273E-7</v>
      </c>
      <c r="E720">
        <v>200</v>
      </c>
      <c r="G720">
        <v>1</v>
      </c>
      <c r="H720">
        <v>0</v>
      </c>
      <c r="I720">
        <v>1</v>
      </c>
    </row>
    <row r="721" spans="1:9" x14ac:dyDescent="0.3">
      <c r="A721" t="s">
        <v>728</v>
      </c>
      <c r="B721">
        <v>15.9</v>
      </c>
      <c r="C721">
        <v>8.2393999999999998</v>
      </c>
      <c r="D721" s="1">
        <v>2.276E-7</v>
      </c>
      <c r="E721">
        <v>200</v>
      </c>
      <c r="G721">
        <v>0</v>
      </c>
      <c r="H721">
        <v>1</v>
      </c>
      <c r="I721">
        <v>1</v>
      </c>
    </row>
    <row r="722" spans="1:9" x14ac:dyDescent="0.3">
      <c r="A722" t="s">
        <v>729</v>
      </c>
      <c r="B722">
        <v>15.9</v>
      </c>
      <c r="C722">
        <v>8.2594999999999992</v>
      </c>
      <c r="D722" s="1">
        <v>2.2679999999999999E-7</v>
      </c>
      <c r="E722">
        <v>200</v>
      </c>
      <c r="G722">
        <v>0</v>
      </c>
      <c r="H722">
        <v>0</v>
      </c>
      <c r="I722">
        <v>2.5</v>
      </c>
    </row>
    <row r="723" spans="1:9" x14ac:dyDescent="0.3">
      <c r="A723" t="s">
        <v>730</v>
      </c>
      <c r="B723">
        <v>15.9</v>
      </c>
      <c r="C723">
        <v>8.2792999999999992</v>
      </c>
      <c r="D723" s="1">
        <v>2.2670000000000001E-7</v>
      </c>
      <c r="E723">
        <v>200</v>
      </c>
      <c r="G723">
        <v>0</v>
      </c>
      <c r="H723">
        <v>0</v>
      </c>
      <c r="I723">
        <v>0</v>
      </c>
    </row>
    <row r="724" spans="1:9" x14ac:dyDescent="0.3">
      <c r="A724" t="s">
        <v>731</v>
      </c>
      <c r="B724">
        <v>15.9</v>
      </c>
      <c r="C724">
        <v>8.3003999999999998</v>
      </c>
      <c r="D724" s="1">
        <v>2.251E-7</v>
      </c>
      <c r="E724">
        <v>200</v>
      </c>
      <c r="G724">
        <v>1</v>
      </c>
      <c r="H724">
        <v>0</v>
      </c>
      <c r="I724">
        <v>2.5</v>
      </c>
    </row>
    <row r="725" spans="1:9" x14ac:dyDescent="0.3">
      <c r="A725" t="s">
        <v>732</v>
      </c>
      <c r="B725">
        <v>15.9</v>
      </c>
      <c r="C725">
        <v>8.3188999999999993</v>
      </c>
      <c r="D725" s="1">
        <v>2.2670000000000001E-7</v>
      </c>
      <c r="E725">
        <v>200</v>
      </c>
      <c r="G725">
        <v>0</v>
      </c>
      <c r="H725">
        <v>0</v>
      </c>
      <c r="I725">
        <v>-0.5</v>
      </c>
    </row>
    <row r="726" spans="1:9" x14ac:dyDescent="0.3">
      <c r="A726" t="s">
        <v>733</v>
      </c>
      <c r="B726">
        <v>15.9</v>
      </c>
      <c r="C726">
        <v>8.3407</v>
      </c>
      <c r="D726" s="1">
        <v>2.2609999999999999E-7</v>
      </c>
      <c r="E726">
        <v>200</v>
      </c>
      <c r="G726">
        <v>0</v>
      </c>
      <c r="H726">
        <v>0</v>
      </c>
      <c r="I726">
        <v>0.5</v>
      </c>
    </row>
    <row r="727" spans="1:9" x14ac:dyDescent="0.3">
      <c r="A727" t="s">
        <v>734</v>
      </c>
      <c r="B727">
        <v>15.9</v>
      </c>
      <c r="C727">
        <v>8.3609000000000009</v>
      </c>
      <c r="D727" s="1">
        <v>2.2600000000000001E-7</v>
      </c>
      <c r="E727">
        <v>200</v>
      </c>
      <c r="G727">
        <v>0</v>
      </c>
      <c r="H727">
        <v>0</v>
      </c>
      <c r="I727">
        <v>0.5</v>
      </c>
    </row>
    <row r="728" spans="1:9" x14ac:dyDescent="0.3">
      <c r="A728" t="s">
        <v>735</v>
      </c>
      <c r="B728">
        <v>15.9</v>
      </c>
      <c r="C728">
        <v>8.3800000000000008</v>
      </c>
      <c r="D728" s="1">
        <v>2.237E-7</v>
      </c>
      <c r="E728">
        <v>200</v>
      </c>
      <c r="G728">
        <v>0</v>
      </c>
      <c r="H728">
        <v>0</v>
      </c>
      <c r="I728">
        <v>-1</v>
      </c>
    </row>
    <row r="729" spans="1:9" x14ac:dyDescent="0.3">
      <c r="A729" t="s">
        <v>736</v>
      </c>
      <c r="B729">
        <v>15.9</v>
      </c>
      <c r="C729">
        <v>8.4009999999999998</v>
      </c>
      <c r="D729" s="1">
        <v>2.237E-7</v>
      </c>
      <c r="E729">
        <v>200</v>
      </c>
      <c r="G729">
        <v>0</v>
      </c>
      <c r="H729">
        <v>1</v>
      </c>
      <c r="I729">
        <v>0</v>
      </c>
    </row>
    <row r="730" spans="1:9" x14ac:dyDescent="0.3">
      <c r="A730" t="s">
        <v>737</v>
      </c>
      <c r="B730">
        <v>15.9</v>
      </c>
      <c r="C730">
        <v>8.4231999999999996</v>
      </c>
      <c r="D730" s="1">
        <v>2.2310000000000001E-7</v>
      </c>
      <c r="E730">
        <v>200</v>
      </c>
      <c r="G730">
        <v>0</v>
      </c>
      <c r="H730">
        <v>0</v>
      </c>
      <c r="I730">
        <v>0.5</v>
      </c>
    </row>
    <row r="731" spans="1:9" x14ac:dyDescent="0.3">
      <c r="A731" t="s">
        <v>738</v>
      </c>
      <c r="B731">
        <v>15.9</v>
      </c>
      <c r="C731">
        <v>8.4398999999999997</v>
      </c>
      <c r="D731" s="1">
        <v>2.2380000000000001E-7</v>
      </c>
      <c r="E731">
        <v>200</v>
      </c>
      <c r="G731">
        <v>0</v>
      </c>
      <c r="H731">
        <v>0</v>
      </c>
      <c r="I731">
        <v>0</v>
      </c>
    </row>
    <row r="732" spans="1:9" x14ac:dyDescent="0.3">
      <c r="A732" t="s">
        <v>739</v>
      </c>
      <c r="B732">
        <v>15.9</v>
      </c>
      <c r="C732">
        <v>8.4595000000000002</v>
      </c>
      <c r="D732" s="1">
        <v>2.2240000000000001E-7</v>
      </c>
      <c r="E732">
        <v>200</v>
      </c>
      <c r="G732">
        <v>0</v>
      </c>
      <c r="H732">
        <v>0</v>
      </c>
      <c r="I732">
        <v>1.5</v>
      </c>
    </row>
    <row r="733" spans="1:9" x14ac:dyDescent="0.3">
      <c r="A733" t="s">
        <v>740</v>
      </c>
      <c r="B733">
        <v>15.9</v>
      </c>
      <c r="C733">
        <v>8.4804999999999993</v>
      </c>
      <c r="D733" s="1">
        <v>2.234E-7</v>
      </c>
      <c r="E733">
        <v>200</v>
      </c>
      <c r="G733">
        <v>0</v>
      </c>
      <c r="H733">
        <v>-0.5</v>
      </c>
      <c r="I733">
        <v>1.5</v>
      </c>
    </row>
    <row r="734" spans="1:9" x14ac:dyDescent="0.3">
      <c r="A734" t="s">
        <v>741</v>
      </c>
      <c r="B734">
        <v>15</v>
      </c>
      <c r="C734">
        <v>8.5</v>
      </c>
      <c r="D734" s="1">
        <v>2.2329999999999999E-7</v>
      </c>
      <c r="E734">
        <v>200</v>
      </c>
      <c r="G734">
        <v>0</v>
      </c>
      <c r="H734">
        <v>2</v>
      </c>
      <c r="I734">
        <v>2.5</v>
      </c>
    </row>
    <row r="735" spans="1:9" x14ac:dyDescent="0.3">
      <c r="A735" t="s">
        <v>742</v>
      </c>
      <c r="B735">
        <v>15.9</v>
      </c>
      <c r="C735">
        <v>8.5200999999999993</v>
      </c>
      <c r="D735" s="1">
        <v>2.223E-7</v>
      </c>
      <c r="E735">
        <v>200</v>
      </c>
      <c r="G735">
        <v>0</v>
      </c>
      <c r="H735">
        <v>0</v>
      </c>
      <c r="I735">
        <v>0.5</v>
      </c>
    </row>
    <row r="736" spans="1:9" x14ac:dyDescent="0.3">
      <c r="A736" t="s">
        <v>743</v>
      </c>
      <c r="B736">
        <v>15.9</v>
      </c>
      <c r="C736">
        <v>8.5420999999999996</v>
      </c>
      <c r="D736" s="1">
        <v>2.216E-7</v>
      </c>
      <c r="E736">
        <v>200</v>
      </c>
      <c r="G736">
        <v>0</v>
      </c>
      <c r="H736">
        <v>0</v>
      </c>
      <c r="I736">
        <v>5</v>
      </c>
    </row>
    <row r="737" spans="1:9" x14ac:dyDescent="0.3">
      <c r="A737" t="s">
        <v>744</v>
      </c>
      <c r="B737">
        <v>15.9</v>
      </c>
      <c r="C737">
        <v>8.5607000000000006</v>
      </c>
      <c r="D737" s="1">
        <v>2.2170000000000001E-7</v>
      </c>
      <c r="E737">
        <v>200</v>
      </c>
      <c r="G737">
        <v>0</v>
      </c>
      <c r="H737">
        <v>1</v>
      </c>
      <c r="I737">
        <v>2.5</v>
      </c>
    </row>
    <row r="738" spans="1:9" x14ac:dyDescent="0.3">
      <c r="A738" t="s">
        <v>745</v>
      </c>
      <c r="B738">
        <v>15.9</v>
      </c>
      <c r="C738">
        <v>8.5808999999999997</v>
      </c>
      <c r="D738" s="1">
        <v>2.216E-7</v>
      </c>
      <c r="E738">
        <v>200</v>
      </c>
      <c r="G738">
        <v>0</v>
      </c>
      <c r="H738">
        <v>-0.5</v>
      </c>
      <c r="I738">
        <v>4.5</v>
      </c>
    </row>
    <row r="739" spans="1:9" x14ac:dyDescent="0.3">
      <c r="A739" t="s">
        <v>746</v>
      </c>
      <c r="B739">
        <v>15.9</v>
      </c>
      <c r="C739">
        <v>8.6006999999999998</v>
      </c>
      <c r="D739" s="1">
        <v>2.216E-7</v>
      </c>
      <c r="E739">
        <v>200</v>
      </c>
      <c r="G739">
        <v>0</v>
      </c>
      <c r="H739">
        <v>0</v>
      </c>
      <c r="I739">
        <v>-0.5</v>
      </c>
    </row>
    <row r="740" spans="1:9" x14ac:dyDescent="0.3">
      <c r="A740" t="s">
        <v>747</v>
      </c>
      <c r="B740">
        <v>15.9</v>
      </c>
      <c r="C740">
        <v>8.6190999999999995</v>
      </c>
      <c r="D740" s="1">
        <v>2.2280000000000001E-7</v>
      </c>
      <c r="E740">
        <v>200</v>
      </c>
      <c r="G740">
        <v>0</v>
      </c>
      <c r="H740">
        <v>1</v>
      </c>
      <c r="I740">
        <v>5.5</v>
      </c>
    </row>
    <row r="741" spans="1:9" x14ac:dyDescent="0.3">
      <c r="A741" t="s">
        <v>748</v>
      </c>
      <c r="B741">
        <v>15.9</v>
      </c>
      <c r="C741">
        <v>8.6422000000000008</v>
      </c>
      <c r="D741" s="1">
        <v>2.2079999999999999E-7</v>
      </c>
      <c r="E741">
        <v>200</v>
      </c>
      <c r="G741">
        <v>0</v>
      </c>
      <c r="H741">
        <v>1</v>
      </c>
      <c r="I741">
        <v>2</v>
      </c>
    </row>
    <row r="742" spans="1:9" x14ac:dyDescent="0.3">
      <c r="A742" t="s">
        <v>749</v>
      </c>
      <c r="B742">
        <v>15.9</v>
      </c>
      <c r="C742">
        <v>8.6594999999999995</v>
      </c>
      <c r="D742" s="1">
        <v>2.2149999999999999E-7</v>
      </c>
      <c r="E742">
        <v>200</v>
      </c>
      <c r="G742">
        <v>0</v>
      </c>
      <c r="H742">
        <v>0</v>
      </c>
      <c r="I742">
        <v>-0.5</v>
      </c>
    </row>
    <row r="743" spans="1:9" x14ac:dyDescent="0.3">
      <c r="A743" t="s">
        <v>750</v>
      </c>
      <c r="B743">
        <v>15.9</v>
      </c>
      <c r="C743">
        <v>8.6804000000000006</v>
      </c>
      <c r="D743" s="1">
        <v>2.205E-7</v>
      </c>
      <c r="E743">
        <v>200</v>
      </c>
      <c r="G743">
        <v>0</v>
      </c>
      <c r="H743">
        <v>0</v>
      </c>
      <c r="I743">
        <v>4</v>
      </c>
    </row>
    <row r="744" spans="1:9" x14ac:dyDescent="0.3">
      <c r="A744" t="s">
        <v>751</v>
      </c>
      <c r="B744">
        <v>16</v>
      </c>
      <c r="C744">
        <v>8.7015999999999991</v>
      </c>
      <c r="D744" s="1">
        <v>2.2039999999999999E-7</v>
      </c>
      <c r="E744">
        <v>200</v>
      </c>
      <c r="G744">
        <v>0</v>
      </c>
      <c r="H744">
        <v>0</v>
      </c>
      <c r="I744">
        <v>5.5</v>
      </c>
    </row>
    <row r="745" spans="1:9" x14ac:dyDescent="0.3">
      <c r="A745" t="s">
        <v>752</v>
      </c>
      <c r="B745">
        <v>15.9</v>
      </c>
      <c r="C745">
        <v>8.7216000000000005</v>
      </c>
      <c r="D745" s="1">
        <v>2.202E-7</v>
      </c>
      <c r="E745">
        <v>200</v>
      </c>
      <c r="G745">
        <v>0</v>
      </c>
      <c r="H745">
        <v>0</v>
      </c>
      <c r="I745">
        <v>0</v>
      </c>
    </row>
    <row r="746" spans="1:9" x14ac:dyDescent="0.3">
      <c r="A746" t="s">
        <v>753</v>
      </c>
      <c r="B746">
        <v>15.9</v>
      </c>
      <c r="C746">
        <v>8.7383000000000006</v>
      </c>
      <c r="D746" s="1">
        <v>2.1969999999999999E-7</v>
      </c>
      <c r="E746">
        <v>200</v>
      </c>
      <c r="G746">
        <v>0</v>
      </c>
      <c r="H746">
        <v>1</v>
      </c>
      <c r="I746">
        <v>1.5</v>
      </c>
    </row>
    <row r="747" spans="1:9" x14ac:dyDescent="0.3">
      <c r="A747" t="s">
        <v>754</v>
      </c>
      <c r="B747">
        <v>15.9</v>
      </c>
      <c r="C747">
        <v>8.7603000000000009</v>
      </c>
      <c r="D747" s="1">
        <v>2.206E-7</v>
      </c>
      <c r="E747">
        <v>200</v>
      </c>
      <c r="G747">
        <v>0</v>
      </c>
      <c r="H747">
        <v>0</v>
      </c>
      <c r="I747">
        <v>4</v>
      </c>
    </row>
    <row r="748" spans="1:9" x14ac:dyDescent="0.3">
      <c r="A748" t="s">
        <v>755</v>
      </c>
      <c r="B748">
        <v>15.9</v>
      </c>
      <c r="C748">
        <v>8.7797999999999998</v>
      </c>
      <c r="D748" s="1">
        <v>2.1720000000000001E-7</v>
      </c>
      <c r="E748">
        <v>200</v>
      </c>
      <c r="G748">
        <v>1</v>
      </c>
      <c r="H748">
        <v>0</v>
      </c>
      <c r="I748">
        <v>2.5</v>
      </c>
    </row>
    <row r="749" spans="1:9" x14ac:dyDescent="0.3">
      <c r="A749" t="s">
        <v>756</v>
      </c>
      <c r="B749">
        <v>15</v>
      </c>
      <c r="C749">
        <v>8.8009000000000004</v>
      </c>
      <c r="D749" s="1">
        <v>2.184E-7</v>
      </c>
      <c r="E749">
        <v>200</v>
      </c>
      <c r="G749">
        <v>1</v>
      </c>
      <c r="H749">
        <v>1</v>
      </c>
      <c r="I749">
        <v>2.5</v>
      </c>
    </row>
    <row r="750" spans="1:9" x14ac:dyDescent="0.3">
      <c r="A750" t="s">
        <v>757</v>
      </c>
      <c r="B750">
        <v>15</v>
      </c>
      <c r="C750">
        <v>8.8176000000000005</v>
      </c>
      <c r="D750" s="1">
        <v>2.2039999999999999E-7</v>
      </c>
      <c r="E750">
        <v>200</v>
      </c>
      <c r="G750">
        <v>0</v>
      </c>
      <c r="H750">
        <v>1</v>
      </c>
      <c r="I750">
        <v>1.5</v>
      </c>
    </row>
    <row r="751" spans="1:9" x14ac:dyDescent="0.3">
      <c r="A751" t="s">
        <v>758</v>
      </c>
      <c r="B751">
        <v>15.9</v>
      </c>
      <c r="C751">
        <v>8.8366000000000007</v>
      </c>
      <c r="D751" s="1">
        <v>2.1689999999999999E-7</v>
      </c>
      <c r="E751">
        <v>200</v>
      </c>
      <c r="G751">
        <v>0</v>
      </c>
      <c r="H751">
        <v>0</v>
      </c>
      <c r="I751">
        <v>3</v>
      </c>
    </row>
    <row r="752" spans="1:9" x14ac:dyDescent="0.3">
      <c r="A752" t="s">
        <v>759</v>
      </c>
      <c r="B752">
        <v>15.9</v>
      </c>
      <c r="C752">
        <v>8.8597000000000001</v>
      </c>
      <c r="D752" s="1">
        <v>2.1930000000000001E-7</v>
      </c>
      <c r="E752">
        <v>200</v>
      </c>
      <c r="G752">
        <v>0</v>
      </c>
      <c r="H752">
        <v>1</v>
      </c>
      <c r="I752">
        <v>4.5</v>
      </c>
    </row>
    <row r="753" spans="1:9" x14ac:dyDescent="0.3">
      <c r="A753" t="s">
        <v>760</v>
      </c>
      <c r="B753">
        <v>15.9</v>
      </c>
      <c r="C753">
        <v>8.8818000000000001</v>
      </c>
      <c r="D753" s="1">
        <v>2.178E-7</v>
      </c>
      <c r="E753">
        <v>200</v>
      </c>
      <c r="G753">
        <v>0</v>
      </c>
      <c r="H753">
        <v>1</v>
      </c>
      <c r="I753">
        <v>3</v>
      </c>
    </row>
    <row r="754" spans="1:9" x14ac:dyDescent="0.3">
      <c r="A754" t="s">
        <v>761</v>
      </c>
      <c r="B754">
        <v>15.9</v>
      </c>
      <c r="C754">
        <v>8.9002999999999997</v>
      </c>
      <c r="D754" s="1">
        <v>2.1759999999999999E-7</v>
      </c>
      <c r="E754">
        <v>200</v>
      </c>
      <c r="G754">
        <v>0</v>
      </c>
      <c r="H754">
        <v>2</v>
      </c>
      <c r="I754">
        <v>1.5</v>
      </c>
    </row>
    <row r="755" spans="1:9" x14ac:dyDescent="0.3">
      <c r="A755" t="s">
        <v>762</v>
      </c>
      <c r="B755">
        <v>15.9</v>
      </c>
      <c r="C755">
        <v>8.92</v>
      </c>
      <c r="D755" s="1">
        <v>2.174E-7</v>
      </c>
      <c r="E755">
        <v>200</v>
      </c>
      <c r="G755">
        <v>0</v>
      </c>
      <c r="H755">
        <v>0</v>
      </c>
      <c r="I755">
        <v>2.5</v>
      </c>
    </row>
    <row r="756" spans="1:9" x14ac:dyDescent="0.3">
      <c r="A756" t="s">
        <v>763</v>
      </c>
      <c r="B756">
        <v>15.9</v>
      </c>
      <c r="C756">
        <v>8.9408999999999992</v>
      </c>
      <c r="D756" s="1">
        <v>2.1650000000000001E-7</v>
      </c>
      <c r="E756">
        <v>200</v>
      </c>
      <c r="G756">
        <v>0</v>
      </c>
      <c r="H756">
        <v>0</v>
      </c>
      <c r="I756">
        <v>1</v>
      </c>
    </row>
    <row r="757" spans="1:9" x14ac:dyDescent="0.3">
      <c r="A757" t="s">
        <v>764</v>
      </c>
      <c r="B757">
        <v>15.9</v>
      </c>
      <c r="C757">
        <v>8.9588999999999999</v>
      </c>
      <c r="D757" s="1">
        <v>2.1710000000000001E-7</v>
      </c>
      <c r="E757">
        <v>200</v>
      </c>
      <c r="G757">
        <v>0</v>
      </c>
      <c r="H757">
        <v>0</v>
      </c>
      <c r="I757">
        <v>2.5</v>
      </c>
    </row>
    <row r="758" spans="1:9" x14ac:dyDescent="0.3">
      <c r="A758" t="s">
        <v>765</v>
      </c>
      <c r="B758">
        <v>15.9</v>
      </c>
      <c r="C758">
        <v>8.9777000000000005</v>
      </c>
      <c r="D758" s="1">
        <v>2.1640000000000001E-7</v>
      </c>
      <c r="E758">
        <v>200</v>
      </c>
      <c r="G758">
        <v>0</v>
      </c>
      <c r="H758">
        <v>0</v>
      </c>
      <c r="I758">
        <v>0</v>
      </c>
    </row>
    <row r="759" spans="1:9" x14ac:dyDescent="0.3">
      <c r="A759" t="s">
        <v>766</v>
      </c>
      <c r="B759">
        <v>15.9</v>
      </c>
      <c r="C759">
        <v>8.9971999999999994</v>
      </c>
      <c r="D759" s="1">
        <v>2.1750000000000001E-7</v>
      </c>
      <c r="E759">
        <v>200</v>
      </c>
      <c r="G759">
        <v>0</v>
      </c>
      <c r="H759">
        <v>1</v>
      </c>
      <c r="I759">
        <v>2.5</v>
      </c>
    </row>
    <row r="760" spans="1:9" x14ac:dyDescent="0.3">
      <c r="A760" t="s">
        <v>767</v>
      </c>
      <c r="B760">
        <v>15.9</v>
      </c>
      <c r="C760">
        <v>6.4996999999999998</v>
      </c>
      <c r="D760" s="1">
        <v>2.1579999999999999E-7</v>
      </c>
      <c r="E760">
        <v>200</v>
      </c>
      <c r="G760">
        <v>0</v>
      </c>
      <c r="H760">
        <v>0</v>
      </c>
      <c r="I760">
        <v>1</v>
      </c>
    </row>
    <row r="761" spans="1:9" x14ac:dyDescent="0.3">
      <c r="A761" t="s">
        <v>768</v>
      </c>
      <c r="B761">
        <v>15.9</v>
      </c>
      <c r="C761">
        <v>6.5209000000000001</v>
      </c>
      <c r="D761" s="1">
        <v>2.1430000000000001E-7</v>
      </c>
      <c r="E761">
        <v>200</v>
      </c>
      <c r="G761">
        <v>0</v>
      </c>
      <c r="H761">
        <v>0</v>
      </c>
      <c r="I761">
        <v>0</v>
      </c>
    </row>
    <row r="762" spans="1:9" x14ac:dyDescent="0.3">
      <c r="A762" t="s">
        <v>769</v>
      </c>
      <c r="B762">
        <v>15.9</v>
      </c>
      <c r="C762">
        <v>6.5415000000000001</v>
      </c>
      <c r="D762" s="1">
        <v>2.1430000000000001E-7</v>
      </c>
      <c r="E762">
        <v>200</v>
      </c>
      <c r="G762">
        <v>0</v>
      </c>
      <c r="H762">
        <v>0</v>
      </c>
      <c r="I762">
        <v>0.5</v>
      </c>
    </row>
    <row r="763" spans="1:9" x14ac:dyDescent="0.3">
      <c r="A763" t="s">
        <v>770</v>
      </c>
      <c r="B763">
        <v>15</v>
      </c>
      <c r="C763">
        <v>6.5602999999999998</v>
      </c>
      <c r="D763" s="1">
        <v>2.1430000000000001E-7</v>
      </c>
      <c r="E763">
        <v>200</v>
      </c>
      <c r="G763">
        <v>0</v>
      </c>
      <c r="H763">
        <v>0</v>
      </c>
      <c r="I763">
        <v>-0.5</v>
      </c>
    </row>
    <row r="764" spans="1:9" x14ac:dyDescent="0.3">
      <c r="A764" t="s">
        <v>771</v>
      </c>
      <c r="B764">
        <v>15.9</v>
      </c>
      <c r="C764">
        <v>6.5810000000000004</v>
      </c>
      <c r="D764" s="1">
        <v>2.1470000000000001E-7</v>
      </c>
      <c r="E764">
        <v>200</v>
      </c>
      <c r="G764">
        <v>0</v>
      </c>
      <c r="H764">
        <v>0</v>
      </c>
      <c r="I764">
        <v>0</v>
      </c>
    </row>
    <row r="765" spans="1:9" x14ac:dyDescent="0.3">
      <c r="A765" t="s">
        <v>772</v>
      </c>
      <c r="B765">
        <v>15.9</v>
      </c>
      <c r="C765">
        <v>6.5991</v>
      </c>
      <c r="D765" s="1">
        <v>2.142E-7</v>
      </c>
      <c r="E765">
        <v>200</v>
      </c>
      <c r="G765">
        <v>0</v>
      </c>
      <c r="H765">
        <v>0</v>
      </c>
      <c r="I765">
        <v>-0.5</v>
      </c>
    </row>
    <row r="766" spans="1:9" x14ac:dyDescent="0.3">
      <c r="A766" t="s">
        <v>773</v>
      </c>
      <c r="B766">
        <v>15.9</v>
      </c>
      <c r="C766">
        <v>6.6196999999999999</v>
      </c>
      <c r="D766" s="1">
        <v>2.1369999999999999E-7</v>
      </c>
      <c r="E766">
        <v>200</v>
      </c>
      <c r="G766">
        <v>0</v>
      </c>
      <c r="H766">
        <v>0</v>
      </c>
      <c r="I766">
        <v>0</v>
      </c>
    </row>
    <row r="767" spans="1:9" x14ac:dyDescent="0.3">
      <c r="A767" t="s">
        <v>774</v>
      </c>
      <c r="B767">
        <v>15.9</v>
      </c>
      <c r="C767">
        <v>6.64</v>
      </c>
      <c r="D767" s="1">
        <v>2.128E-7</v>
      </c>
      <c r="E767">
        <v>200</v>
      </c>
      <c r="G767">
        <v>0</v>
      </c>
      <c r="H767">
        <v>0</v>
      </c>
      <c r="I767">
        <v>-1</v>
      </c>
    </row>
    <row r="768" spans="1:9" x14ac:dyDescent="0.3">
      <c r="A768" t="s">
        <v>775</v>
      </c>
      <c r="B768">
        <v>15</v>
      </c>
      <c r="C768">
        <v>6.6595000000000004</v>
      </c>
      <c r="D768" s="1">
        <v>2.1290000000000001E-7</v>
      </c>
      <c r="E768">
        <v>200</v>
      </c>
      <c r="G768">
        <v>0</v>
      </c>
      <c r="H768">
        <v>0</v>
      </c>
      <c r="I768">
        <v>0.5</v>
      </c>
    </row>
    <row r="769" spans="1:9" x14ac:dyDescent="0.3">
      <c r="A769" t="s">
        <v>776</v>
      </c>
      <c r="B769">
        <v>15.9</v>
      </c>
      <c r="C769">
        <v>6.6798999999999999</v>
      </c>
      <c r="D769" s="1">
        <v>2.1260000000000001E-7</v>
      </c>
      <c r="E769">
        <v>200</v>
      </c>
      <c r="G769">
        <v>0</v>
      </c>
      <c r="H769">
        <v>0</v>
      </c>
      <c r="I769">
        <v>0</v>
      </c>
    </row>
    <row r="770" spans="1:9" x14ac:dyDescent="0.3">
      <c r="A770" t="s">
        <v>777</v>
      </c>
      <c r="B770">
        <v>15.9</v>
      </c>
      <c r="C770">
        <v>6.7004000000000001</v>
      </c>
      <c r="D770" s="1">
        <v>2.1299999999999999E-7</v>
      </c>
      <c r="E770">
        <v>200</v>
      </c>
      <c r="G770">
        <v>0</v>
      </c>
      <c r="H770">
        <v>0</v>
      </c>
      <c r="I770">
        <v>0</v>
      </c>
    </row>
    <row r="771" spans="1:9" x14ac:dyDescent="0.3">
      <c r="A771" t="s">
        <v>778</v>
      </c>
      <c r="B771">
        <v>15.9</v>
      </c>
      <c r="C771">
        <v>6.7183999999999999</v>
      </c>
      <c r="D771" s="1">
        <v>2.1129999999999999E-7</v>
      </c>
      <c r="E771">
        <v>200</v>
      </c>
      <c r="G771">
        <v>0</v>
      </c>
      <c r="H771">
        <v>0</v>
      </c>
      <c r="I771">
        <v>0</v>
      </c>
    </row>
    <row r="772" spans="1:9" x14ac:dyDescent="0.3">
      <c r="A772" t="s">
        <v>779</v>
      </c>
      <c r="B772">
        <v>16</v>
      </c>
      <c r="C772">
        <v>6.7413999999999996</v>
      </c>
      <c r="D772" s="1">
        <v>2.117E-7</v>
      </c>
      <c r="E772">
        <v>200</v>
      </c>
      <c r="G772">
        <v>0</v>
      </c>
      <c r="H772">
        <v>0</v>
      </c>
      <c r="I772">
        <v>-0.5</v>
      </c>
    </row>
    <row r="773" spans="1:9" x14ac:dyDescent="0.3">
      <c r="A773" t="s">
        <v>780</v>
      </c>
      <c r="B773">
        <v>15.9</v>
      </c>
      <c r="C773">
        <v>6.7607999999999997</v>
      </c>
      <c r="D773" s="1">
        <v>2.1360000000000001E-7</v>
      </c>
      <c r="E773">
        <v>200</v>
      </c>
      <c r="G773">
        <v>0</v>
      </c>
      <c r="H773">
        <v>0</v>
      </c>
      <c r="I773">
        <v>3</v>
      </c>
    </row>
    <row r="774" spans="1:9" x14ac:dyDescent="0.3">
      <c r="A774" t="s">
        <v>781</v>
      </c>
      <c r="B774">
        <v>15.9</v>
      </c>
      <c r="C774">
        <v>6.7809999999999997</v>
      </c>
      <c r="D774" s="1">
        <v>2.125E-7</v>
      </c>
      <c r="E774">
        <v>200</v>
      </c>
      <c r="G774">
        <v>0</v>
      </c>
      <c r="H774">
        <v>0</v>
      </c>
      <c r="I774">
        <v>-1.5</v>
      </c>
    </row>
    <row r="775" spans="1:9" x14ac:dyDescent="0.3">
      <c r="A775" t="s">
        <v>782</v>
      </c>
      <c r="B775">
        <v>15.9</v>
      </c>
      <c r="C775">
        <v>6.8022999999999998</v>
      </c>
      <c r="D775" s="1">
        <v>2.1120000000000001E-7</v>
      </c>
      <c r="E775">
        <v>200</v>
      </c>
      <c r="G775">
        <v>0</v>
      </c>
      <c r="H775">
        <v>0</v>
      </c>
      <c r="I775">
        <v>-0.5</v>
      </c>
    </row>
    <row r="776" spans="1:9" x14ac:dyDescent="0.3">
      <c r="A776" t="s">
        <v>783</v>
      </c>
      <c r="B776">
        <v>15.9</v>
      </c>
      <c r="C776">
        <v>6.8197999999999999</v>
      </c>
      <c r="D776" s="1">
        <v>2.135E-7</v>
      </c>
      <c r="E776">
        <v>200</v>
      </c>
      <c r="G776">
        <v>0</v>
      </c>
      <c r="H776">
        <v>0</v>
      </c>
      <c r="I776">
        <v>1</v>
      </c>
    </row>
    <row r="777" spans="1:9" x14ac:dyDescent="0.3">
      <c r="A777" t="s">
        <v>784</v>
      </c>
      <c r="B777">
        <v>15.9</v>
      </c>
      <c r="C777">
        <v>6.8418999999999999</v>
      </c>
      <c r="D777" s="1">
        <v>2.111E-7</v>
      </c>
      <c r="E777">
        <v>200</v>
      </c>
      <c r="G777">
        <v>0</v>
      </c>
      <c r="H777">
        <v>0</v>
      </c>
      <c r="I777">
        <v>1.5</v>
      </c>
    </row>
    <row r="778" spans="1:9" x14ac:dyDescent="0.3">
      <c r="A778" t="s">
        <v>785</v>
      </c>
      <c r="B778">
        <v>15.9</v>
      </c>
      <c r="C778">
        <v>6.8604000000000003</v>
      </c>
      <c r="D778" s="1">
        <v>2.111E-7</v>
      </c>
      <c r="E778">
        <v>200</v>
      </c>
      <c r="G778">
        <v>0</v>
      </c>
      <c r="H778">
        <v>0</v>
      </c>
      <c r="I778">
        <v>1</v>
      </c>
    </row>
    <row r="779" spans="1:9" x14ac:dyDescent="0.3">
      <c r="A779" t="s">
        <v>786</v>
      </c>
      <c r="B779">
        <v>15.9</v>
      </c>
      <c r="C779">
        <v>6.8798000000000004</v>
      </c>
      <c r="D779" s="1">
        <v>2.1010000000000001E-7</v>
      </c>
      <c r="E779">
        <v>200</v>
      </c>
      <c r="G779">
        <v>0</v>
      </c>
      <c r="H779">
        <v>0</v>
      </c>
      <c r="I779">
        <v>1</v>
      </c>
    </row>
    <row r="780" spans="1:9" x14ac:dyDescent="0.3">
      <c r="A780" t="s">
        <v>787</v>
      </c>
      <c r="B780">
        <v>16</v>
      </c>
      <c r="C780">
        <v>6.9002999999999997</v>
      </c>
      <c r="D780" s="1">
        <v>2.1159999999999999E-7</v>
      </c>
      <c r="E780">
        <v>200</v>
      </c>
      <c r="G780">
        <v>0</v>
      </c>
      <c r="H780">
        <v>0</v>
      </c>
      <c r="I780">
        <v>-1</v>
      </c>
    </row>
    <row r="781" spans="1:9" x14ac:dyDescent="0.3">
      <c r="A781" t="s">
        <v>788</v>
      </c>
      <c r="B781">
        <v>15.9</v>
      </c>
      <c r="C781">
        <v>6.9192999999999998</v>
      </c>
      <c r="D781" s="1">
        <v>2.1089999999999999E-7</v>
      </c>
      <c r="E781">
        <v>200</v>
      </c>
      <c r="G781">
        <v>0</v>
      </c>
      <c r="H781">
        <v>0</v>
      </c>
      <c r="I781">
        <v>1.5</v>
      </c>
    </row>
    <row r="782" spans="1:9" x14ac:dyDescent="0.3">
      <c r="A782" t="s">
        <v>789</v>
      </c>
      <c r="B782">
        <v>15</v>
      </c>
      <c r="C782">
        <v>6.9406999999999996</v>
      </c>
      <c r="D782" s="1">
        <v>2.103E-7</v>
      </c>
      <c r="E782">
        <v>200</v>
      </c>
      <c r="G782">
        <v>0</v>
      </c>
      <c r="H782">
        <v>0</v>
      </c>
      <c r="I782">
        <v>1</v>
      </c>
    </row>
    <row r="783" spans="1:9" x14ac:dyDescent="0.3">
      <c r="A783" t="s">
        <v>790</v>
      </c>
      <c r="B783">
        <v>15.9</v>
      </c>
      <c r="C783">
        <v>6.9603000000000002</v>
      </c>
      <c r="D783" s="1">
        <v>2.1050000000000001E-7</v>
      </c>
      <c r="E783">
        <v>200</v>
      </c>
      <c r="G783">
        <v>0</v>
      </c>
      <c r="H783">
        <v>0</v>
      </c>
      <c r="I783">
        <v>-0.5</v>
      </c>
    </row>
    <row r="784" spans="1:9" x14ac:dyDescent="0.3">
      <c r="A784" t="s">
        <v>791</v>
      </c>
      <c r="B784">
        <v>15.9</v>
      </c>
      <c r="C784">
        <v>6.9805999999999999</v>
      </c>
      <c r="D784" s="1">
        <v>2.0980000000000001E-7</v>
      </c>
      <c r="E784">
        <v>200</v>
      </c>
      <c r="G784">
        <v>0</v>
      </c>
      <c r="H784">
        <v>0</v>
      </c>
      <c r="I784">
        <v>0</v>
      </c>
    </row>
    <row r="785" spans="1:9" x14ac:dyDescent="0.3">
      <c r="A785" t="s">
        <v>792</v>
      </c>
      <c r="B785">
        <v>15.9</v>
      </c>
      <c r="C785">
        <v>6.9996</v>
      </c>
      <c r="D785" s="1">
        <v>2.0949999999999999E-7</v>
      </c>
      <c r="E785">
        <v>200</v>
      </c>
      <c r="G785">
        <v>0</v>
      </c>
      <c r="H785">
        <v>0</v>
      </c>
      <c r="I785">
        <v>-1</v>
      </c>
    </row>
    <row r="786" spans="1:9" x14ac:dyDescent="0.3">
      <c r="A786" t="s">
        <v>793</v>
      </c>
      <c r="B786">
        <v>15</v>
      </c>
      <c r="C786">
        <v>7.0178000000000003</v>
      </c>
      <c r="D786" s="1">
        <v>2.0910000000000001E-7</v>
      </c>
      <c r="E786">
        <v>200</v>
      </c>
      <c r="G786">
        <v>0</v>
      </c>
      <c r="H786">
        <v>0</v>
      </c>
      <c r="I786">
        <v>0</v>
      </c>
    </row>
    <row r="787" spans="1:9" x14ac:dyDescent="0.3">
      <c r="A787" t="s">
        <v>794</v>
      </c>
      <c r="B787">
        <v>15.9</v>
      </c>
      <c r="C787">
        <v>7.0434000000000001</v>
      </c>
      <c r="D787" s="1">
        <v>2.0870000000000001E-7</v>
      </c>
      <c r="E787">
        <v>200</v>
      </c>
      <c r="G787">
        <v>0</v>
      </c>
      <c r="H787">
        <v>0</v>
      </c>
      <c r="I787">
        <v>0.5</v>
      </c>
    </row>
    <row r="788" spans="1:9" x14ac:dyDescent="0.3">
      <c r="A788" t="s">
        <v>795</v>
      </c>
      <c r="B788">
        <v>15.9</v>
      </c>
      <c r="C788">
        <v>7.0609000000000002</v>
      </c>
      <c r="D788" s="1">
        <v>2.1019999999999999E-7</v>
      </c>
      <c r="E788">
        <v>200</v>
      </c>
      <c r="G788">
        <v>0</v>
      </c>
      <c r="H788">
        <v>0</v>
      </c>
      <c r="I788">
        <v>-1</v>
      </c>
    </row>
    <row r="789" spans="1:9" x14ac:dyDescent="0.3">
      <c r="A789" t="s">
        <v>796</v>
      </c>
      <c r="B789">
        <v>15.9</v>
      </c>
      <c r="C789">
        <v>7.0776000000000003</v>
      </c>
      <c r="D789" s="1">
        <v>2.0879999999999999E-7</v>
      </c>
      <c r="E789">
        <v>200</v>
      </c>
      <c r="G789">
        <v>0</v>
      </c>
      <c r="H789">
        <v>0</v>
      </c>
      <c r="I789">
        <v>-0.5</v>
      </c>
    </row>
    <row r="790" spans="1:9" x14ac:dyDescent="0.3">
      <c r="A790" t="s">
        <v>797</v>
      </c>
      <c r="B790">
        <v>16</v>
      </c>
      <c r="C790">
        <v>7.0975000000000001</v>
      </c>
      <c r="D790" s="1">
        <v>2.079E-7</v>
      </c>
      <c r="E790">
        <v>200</v>
      </c>
      <c r="G790">
        <v>0</v>
      </c>
      <c r="H790">
        <v>0</v>
      </c>
      <c r="I790">
        <v>0</v>
      </c>
    </row>
    <row r="791" spans="1:9" x14ac:dyDescent="0.3">
      <c r="A791" t="s">
        <v>798</v>
      </c>
      <c r="B791">
        <v>15.9</v>
      </c>
      <c r="C791">
        <v>7.1215999999999999</v>
      </c>
      <c r="D791" s="1">
        <v>2.093E-7</v>
      </c>
      <c r="E791">
        <v>200</v>
      </c>
      <c r="G791">
        <v>0</v>
      </c>
      <c r="H791">
        <v>0</v>
      </c>
      <c r="I791">
        <v>2</v>
      </c>
    </row>
    <row r="792" spans="1:9" x14ac:dyDescent="0.3">
      <c r="A792" t="s">
        <v>799</v>
      </c>
      <c r="B792">
        <v>15.9</v>
      </c>
      <c r="C792">
        <v>7.1395</v>
      </c>
      <c r="D792" s="1">
        <v>2.0800000000000001E-7</v>
      </c>
      <c r="E792">
        <v>200</v>
      </c>
      <c r="G792">
        <v>0</v>
      </c>
      <c r="H792">
        <v>0</v>
      </c>
      <c r="I792">
        <v>-0.5</v>
      </c>
    </row>
    <row r="793" spans="1:9" x14ac:dyDescent="0.3">
      <c r="A793" t="s">
        <v>800</v>
      </c>
      <c r="B793">
        <v>15.9</v>
      </c>
      <c r="C793">
        <v>7.1604000000000001</v>
      </c>
      <c r="D793" s="1">
        <v>2.079E-7</v>
      </c>
      <c r="E793">
        <v>200</v>
      </c>
      <c r="G793">
        <v>0</v>
      </c>
      <c r="H793">
        <v>0</v>
      </c>
      <c r="I793">
        <v>-0.5</v>
      </c>
    </row>
    <row r="794" spans="1:9" x14ac:dyDescent="0.3">
      <c r="A794" t="s">
        <v>801</v>
      </c>
      <c r="B794">
        <v>15.9</v>
      </c>
      <c r="C794">
        <v>7.1801000000000004</v>
      </c>
      <c r="D794" s="1">
        <v>2.0709999999999999E-7</v>
      </c>
      <c r="E794">
        <v>200</v>
      </c>
      <c r="G794">
        <v>0</v>
      </c>
      <c r="H794">
        <v>0</v>
      </c>
      <c r="I794">
        <v>0.5</v>
      </c>
    </row>
    <row r="795" spans="1:9" x14ac:dyDescent="0.3">
      <c r="A795" t="s">
        <v>802</v>
      </c>
      <c r="B795">
        <v>15.9</v>
      </c>
      <c r="C795">
        <v>7.1988000000000003</v>
      </c>
      <c r="D795" s="1">
        <v>2.0730000000000001E-7</v>
      </c>
      <c r="E795">
        <v>200</v>
      </c>
      <c r="G795">
        <v>0</v>
      </c>
      <c r="H795">
        <v>0</v>
      </c>
      <c r="I795">
        <v>0</v>
      </c>
    </row>
    <row r="796" spans="1:9" x14ac:dyDescent="0.3">
      <c r="A796" t="s">
        <v>803</v>
      </c>
      <c r="B796">
        <v>15.9</v>
      </c>
      <c r="C796">
        <v>7.2187000000000001</v>
      </c>
      <c r="D796" s="1">
        <v>2.0669999999999999E-7</v>
      </c>
      <c r="E796">
        <v>200</v>
      </c>
      <c r="G796">
        <v>0</v>
      </c>
      <c r="H796">
        <v>0</v>
      </c>
      <c r="I796">
        <v>0</v>
      </c>
    </row>
    <row r="797" spans="1:9" x14ac:dyDescent="0.3">
      <c r="A797" t="s">
        <v>804</v>
      </c>
      <c r="B797">
        <v>15.9</v>
      </c>
      <c r="C797">
        <v>7.2411000000000003</v>
      </c>
      <c r="D797" s="1">
        <v>2.0709999999999999E-7</v>
      </c>
      <c r="E797">
        <v>200</v>
      </c>
      <c r="G797">
        <v>0</v>
      </c>
      <c r="H797">
        <v>0</v>
      </c>
      <c r="I797">
        <v>0</v>
      </c>
    </row>
    <row r="798" spans="1:9" x14ac:dyDescent="0.3">
      <c r="A798" t="s">
        <v>805</v>
      </c>
      <c r="B798">
        <v>15.9</v>
      </c>
      <c r="C798">
        <v>7.2595999999999998</v>
      </c>
      <c r="D798" s="1">
        <v>2.054E-7</v>
      </c>
      <c r="E798">
        <v>200</v>
      </c>
      <c r="G798">
        <v>0</v>
      </c>
      <c r="H798">
        <v>0</v>
      </c>
      <c r="I798">
        <v>-0.5</v>
      </c>
    </row>
    <row r="799" spans="1:9" x14ac:dyDescent="0.3">
      <c r="A799" t="s">
        <v>806</v>
      </c>
      <c r="B799">
        <v>15.9</v>
      </c>
      <c r="C799">
        <v>7.2793000000000001</v>
      </c>
      <c r="D799" s="1">
        <v>2.0550000000000001E-7</v>
      </c>
      <c r="E799">
        <v>200</v>
      </c>
      <c r="G799">
        <v>0</v>
      </c>
      <c r="H799">
        <v>0</v>
      </c>
      <c r="I799">
        <v>0</v>
      </c>
    </row>
    <row r="800" spans="1:9" x14ac:dyDescent="0.3">
      <c r="A800" t="s">
        <v>807</v>
      </c>
      <c r="B800">
        <v>15.9</v>
      </c>
      <c r="C800">
        <v>7.2984999999999998</v>
      </c>
      <c r="D800" s="1">
        <v>2.0690000000000001E-7</v>
      </c>
      <c r="E800">
        <v>200</v>
      </c>
      <c r="G800">
        <v>0</v>
      </c>
      <c r="H800">
        <v>0</v>
      </c>
      <c r="I800">
        <v>0</v>
      </c>
    </row>
    <row r="801" spans="1:9" x14ac:dyDescent="0.3">
      <c r="A801" t="s">
        <v>808</v>
      </c>
      <c r="B801">
        <v>15.9</v>
      </c>
      <c r="C801">
        <v>7.3205</v>
      </c>
      <c r="D801" s="1">
        <v>2.0459999999999999E-7</v>
      </c>
      <c r="E801">
        <v>200</v>
      </c>
      <c r="G801">
        <v>0</v>
      </c>
      <c r="H801">
        <v>0</v>
      </c>
      <c r="I801">
        <v>1</v>
      </c>
    </row>
    <row r="802" spans="1:9" x14ac:dyDescent="0.3">
      <c r="A802" t="s">
        <v>809</v>
      </c>
      <c r="B802">
        <v>15.9</v>
      </c>
      <c r="C802">
        <v>7.3387000000000002</v>
      </c>
      <c r="D802" s="1">
        <v>2.05E-7</v>
      </c>
      <c r="E802">
        <v>200</v>
      </c>
      <c r="G802">
        <v>0</v>
      </c>
      <c r="H802">
        <v>0</v>
      </c>
      <c r="I802">
        <v>1.5</v>
      </c>
    </row>
    <row r="803" spans="1:9" x14ac:dyDescent="0.3">
      <c r="A803" t="s">
        <v>810</v>
      </c>
      <c r="B803">
        <v>15.9</v>
      </c>
      <c r="C803">
        <v>7.3585000000000003</v>
      </c>
      <c r="D803" s="1">
        <v>2.0389999999999999E-7</v>
      </c>
      <c r="E803">
        <v>200</v>
      </c>
      <c r="G803">
        <v>0</v>
      </c>
      <c r="H803">
        <v>0</v>
      </c>
      <c r="I803">
        <v>0.5</v>
      </c>
    </row>
    <row r="804" spans="1:9" x14ac:dyDescent="0.3">
      <c r="A804" t="s">
        <v>811</v>
      </c>
      <c r="B804">
        <v>15</v>
      </c>
      <c r="C804">
        <v>7.3823999999999996</v>
      </c>
      <c r="D804" s="1">
        <v>2.051E-7</v>
      </c>
      <c r="E804">
        <v>200</v>
      </c>
      <c r="G804">
        <v>0</v>
      </c>
      <c r="H804">
        <v>0</v>
      </c>
      <c r="I804">
        <v>1</v>
      </c>
    </row>
    <row r="805" spans="1:9" x14ac:dyDescent="0.3">
      <c r="A805" t="s">
        <v>812</v>
      </c>
      <c r="B805">
        <v>15.9</v>
      </c>
      <c r="C805">
        <v>7.3985000000000003</v>
      </c>
      <c r="D805" s="1">
        <v>2.0669999999999999E-7</v>
      </c>
      <c r="E805">
        <v>200</v>
      </c>
      <c r="G805">
        <v>0</v>
      </c>
      <c r="H805">
        <v>0</v>
      </c>
      <c r="I805">
        <v>0</v>
      </c>
    </row>
    <row r="806" spans="1:9" x14ac:dyDescent="0.3">
      <c r="A806" t="s">
        <v>813</v>
      </c>
      <c r="B806">
        <v>15.9</v>
      </c>
      <c r="C806">
        <v>7.42</v>
      </c>
      <c r="D806" s="1">
        <v>2.0459999999999999E-7</v>
      </c>
      <c r="E806">
        <v>200</v>
      </c>
      <c r="G806">
        <v>0</v>
      </c>
      <c r="H806">
        <v>0</v>
      </c>
      <c r="I806">
        <v>0</v>
      </c>
    </row>
    <row r="807" spans="1:9" x14ac:dyDescent="0.3">
      <c r="A807" t="s">
        <v>814</v>
      </c>
      <c r="B807">
        <v>15.9</v>
      </c>
      <c r="C807">
        <v>7.4416000000000002</v>
      </c>
      <c r="D807" s="1">
        <v>2.0450000000000001E-7</v>
      </c>
      <c r="E807">
        <v>200</v>
      </c>
      <c r="G807">
        <v>0</v>
      </c>
      <c r="H807">
        <v>0</v>
      </c>
      <c r="I807">
        <v>0</v>
      </c>
    </row>
    <row r="808" spans="1:9" x14ac:dyDescent="0.3">
      <c r="A808" t="s">
        <v>815</v>
      </c>
      <c r="B808">
        <v>15.9</v>
      </c>
      <c r="C808">
        <v>7.4607000000000001</v>
      </c>
      <c r="D808" s="1">
        <v>2.0410000000000001E-7</v>
      </c>
      <c r="E808">
        <v>200</v>
      </c>
      <c r="G808">
        <v>0</v>
      </c>
      <c r="H808">
        <v>0</v>
      </c>
      <c r="I808">
        <v>-0.5</v>
      </c>
    </row>
    <row r="809" spans="1:9" x14ac:dyDescent="0.3">
      <c r="A809" t="s">
        <v>816</v>
      </c>
      <c r="B809">
        <v>15.9</v>
      </c>
      <c r="C809">
        <v>7.4801000000000002</v>
      </c>
      <c r="D809" s="1">
        <v>2.0450000000000001E-7</v>
      </c>
      <c r="E809">
        <v>200</v>
      </c>
      <c r="G809">
        <v>0</v>
      </c>
      <c r="H809">
        <v>0</v>
      </c>
      <c r="I809">
        <v>0</v>
      </c>
    </row>
    <row r="810" spans="1:9" x14ac:dyDescent="0.3">
      <c r="A810" t="s">
        <v>817</v>
      </c>
      <c r="B810">
        <v>15.9</v>
      </c>
      <c r="C810">
        <v>7.4973000000000001</v>
      </c>
      <c r="D810" s="1">
        <v>2.0489999999999999E-7</v>
      </c>
      <c r="E810">
        <v>200</v>
      </c>
      <c r="G810">
        <v>0</v>
      </c>
      <c r="H810">
        <v>0</v>
      </c>
      <c r="I810">
        <v>-0.5</v>
      </c>
    </row>
    <row r="811" spans="1:9" x14ac:dyDescent="0.3">
      <c r="A811" t="s">
        <v>818</v>
      </c>
      <c r="B811">
        <v>15</v>
      </c>
      <c r="C811">
        <v>7.5206</v>
      </c>
      <c r="D811" s="1">
        <v>2.029E-7</v>
      </c>
      <c r="E811">
        <v>200</v>
      </c>
      <c r="G811">
        <v>0</v>
      </c>
      <c r="H811">
        <v>0</v>
      </c>
      <c r="I811">
        <v>-1</v>
      </c>
    </row>
    <row r="812" spans="1:9" x14ac:dyDescent="0.3">
      <c r="A812" t="s">
        <v>819</v>
      </c>
      <c r="B812">
        <v>15.9</v>
      </c>
      <c r="C812">
        <v>7.5399000000000003</v>
      </c>
      <c r="D812" s="1">
        <v>2.0410000000000001E-7</v>
      </c>
      <c r="E812">
        <v>200</v>
      </c>
      <c r="G812">
        <v>0</v>
      </c>
      <c r="H812">
        <v>0</v>
      </c>
      <c r="I812">
        <v>-0.5</v>
      </c>
    </row>
    <row r="813" spans="1:9" x14ac:dyDescent="0.3">
      <c r="A813" t="s">
        <v>820</v>
      </c>
      <c r="B813">
        <v>15.9</v>
      </c>
      <c r="C813">
        <v>7.5579000000000001</v>
      </c>
      <c r="D813" s="1">
        <v>2.0310000000000001E-7</v>
      </c>
      <c r="E813">
        <v>200</v>
      </c>
      <c r="G813">
        <v>0</v>
      </c>
      <c r="H813">
        <v>0</v>
      </c>
      <c r="I813">
        <v>-0.5</v>
      </c>
    </row>
    <row r="814" spans="1:9" x14ac:dyDescent="0.3">
      <c r="A814" t="s">
        <v>821</v>
      </c>
      <c r="B814">
        <v>15.9</v>
      </c>
      <c r="C814">
        <v>7.5789</v>
      </c>
      <c r="D814" s="1">
        <v>2.0279999999999999E-7</v>
      </c>
      <c r="E814">
        <v>200</v>
      </c>
      <c r="G814">
        <v>0</v>
      </c>
      <c r="H814">
        <v>0</v>
      </c>
      <c r="I814">
        <v>0</v>
      </c>
    </row>
    <row r="815" spans="1:9" x14ac:dyDescent="0.3">
      <c r="A815" t="s">
        <v>822</v>
      </c>
      <c r="B815">
        <v>15.9</v>
      </c>
      <c r="C815">
        <v>7.6006999999999998</v>
      </c>
      <c r="D815" s="1">
        <v>2.03E-7</v>
      </c>
      <c r="E815">
        <v>200</v>
      </c>
      <c r="G815">
        <v>0</v>
      </c>
      <c r="H815">
        <v>0</v>
      </c>
      <c r="I815">
        <v>1</v>
      </c>
    </row>
    <row r="816" spans="1:9" x14ac:dyDescent="0.3">
      <c r="A816" t="s">
        <v>823</v>
      </c>
      <c r="B816">
        <v>15.9</v>
      </c>
      <c r="C816">
        <v>7.6204000000000001</v>
      </c>
      <c r="D816" s="1">
        <v>2.0419999999999999E-7</v>
      </c>
      <c r="E816">
        <v>200</v>
      </c>
      <c r="G816">
        <v>0</v>
      </c>
      <c r="H816">
        <v>0</v>
      </c>
      <c r="I816">
        <v>0</v>
      </c>
    </row>
    <row r="817" spans="1:9" x14ac:dyDescent="0.3">
      <c r="A817" t="s">
        <v>824</v>
      </c>
      <c r="B817">
        <v>15.9</v>
      </c>
      <c r="C817">
        <v>7.6398999999999999</v>
      </c>
      <c r="D817" s="1">
        <v>2.0139999999999999E-7</v>
      </c>
      <c r="E817">
        <v>200</v>
      </c>
      <c r="G817">
        <v>0</v>
      </c>
      <c r="H817">
        <v>0</v>
      </c>
      <c r="I817">
        <v>1</v>
      </c>
    </row>
    <row r="818" spans="1:9" x14ac:dyDescent="0.3">
      <c r="A818" t="s">
        <v>825</v>
      </c>
      <c r="B818">
        <v>15.9</v>
      </c>
      <c r="C818">
        <v>7.6589</v>
      </c>
      <c r="D818" s="1">
        <v>2.0200000000000001E-7</v>
      </c>
      <c r="E818">
        <v>200</v>
      </c>
      <c r="G818">
        <v>0</v>
      </c>
      <c r="H818">
        <v>0</v>
      </c>
      <c r="I818">
        <v>-0.5</v>
      </c>
    </row>
    <row r="819" spans="1:9" x14ac:dyDescent="0.3">
      <c r="A819" t="s">
        <v>826</v>
      </c>
      <c r="B819">
        <v>15.9</v>
      </c>
      <c r="C819">
        <v>7.6786000000000003</v>
      </c>
      <c r="D819" s="1">
        <v>2.019E-7</v>
      </c>
      <c r="E819">
        <v>200</v>
      </c>
      <c r="G819">
        <v>0</v>
      </c>
      <c r="H819">
        <v>0</v>
      </c>
      <c r="I819">
        <v>0</v>
      </c>
    </row>
    <row r="820" spans="1:9" x14ac:dyDescent="0.3">
      <c r="A820" t="s">
        <v>827</v>
      </c>
      <c r="B820">
        <v>15.9</v>
      </c>
      <c r="C820">
        <v>7.6989999999999998</v>
      </c>
      <c r="D820" s="1">
        <v>2.0349999999999999E-7</v>
      </c>
      <c r="E820">
        <v>200</v>
      </c>
      <c r="G820">
        <v>1</v>
      </c>
      <c r="H820">
        <v>0</v>
      </c>
      <c r="I820">
        <v>1</v>
      </c>
    </row>
    <row r="821" spans="1:9" x14ac:dyDescent="0.3">
      <c r="A821" t="s">
        <v>828</v>
      </c>
      <c r="B821">
        <v>15</v>
      </c>
      <c r="C821">
        <v>7.7199</v>
      </c>
      <c r="D821" s="1">
        <v>2.0139999999999999E-7</v>
      </c>
      <c r="E821">
        <v>200</v>
      </c>
      <c r="G821">
        <v>0</v>
      </c>
      <c r="H821">
        <v>1</v>
      </c>
      <c r="I821">
        <v>0.5</v>
      </c>
    </row>
    <row r="822" spans="1:9" x14ac:dyDescent="0.3">
      <c r="A822" t="s">
        <v>829</v>
      </c>
      <c r="B822">
        <v>15</v>
      </c>
      <c r="C822">
        <v>7.7397999999999998</v>
      </c>
      <c r="D822" s="1">
        <v>2.0240000000000001E-7</v>
      </c>
      <c r="E822">
        <v>200</v>
      </c>
      <c r="G822">
        <v>0</v>
      </c>
      <c r="H822">
        <v>0</v>
      </c>
      <c r="I822">
        <v>1</v>
      </c>
    </row>
    <row r="823" spans="1:9" x14ac:dyDescent="0.3">
      <c r="A823" t="s">
        <v>830</v>
      </c>
      <c r="B823">
        <v>15.9</v>
      </c>
      <c r="C823">
        <v>7.7617000000000003</v>
      </c>
      <c r="D823" s="1">
        <v>2.0100000000000001E-7</v>
      </c>
      <c r="E823">
        <v>200</v>
      </c>
      <c r="G823">
        <v>0</v>
      </c>
      <c r="H823">
        <v>0</v>
      </c>
      <c r="I823">
        <v>0.5</v>
      </c>
    </row>
    <row r="824" spans="1:9" x14ac:dyDescent="0.3">
      <c r="A824" t="s">
        <v>831</v>
      </c>
      <c r="B824">
        <v>15.9</v>
      </c>
      <c r="C824">
        <v>7.7801</v>
      </c>
      <c r="D824" s="1">
        <v>2.0020000000000001E-7</v>
      </c>
      <c r="E824">
        <v>200</v>
      </c>
      <c r="G824">
        <v>0</v>
      </c>
      <c r="H824">
        <v>0</v>
      </c>
      <c r="I824">
        <v>1</v>
      </c>
    </row>
    <row r="825" spans="1:9" x14ac:dyDescent="0.3">
      <c r="A825" t="s">
        <v>832</v>
      </c>
      <c r="B825">
        <v>15.9</v>
      </c>
      <c r="C825">
        <v>7.7976999999999999</v>
      </c>
      <c r="D825" s="1">
        <v>2.0100000000000001E-7</v>
      </c>
      <c r="E825">
        <v>200</v>
      </c>
      <c r="G825">
        <v>0</v>
      </c>
      <c r="H825">
        <v>0</v>
      </c>
      <c r="I825">
        <v>-0.5</v>
      </c>
    </row>
    <row r="826" spans="1:9" x14ac:dyDescent="0.3">
      <c r="A826" t="s">
        <v>833</v>
      </c>
      <c r="B826">
        <v>15.9</v>
      </c>
      <c r="C826">
        <v>7.8197999999999999</v>
      </c>
      <c r="D826" s="1">
        <v>2.012E-7</v>
      </c>
      <c r="E826">
        <v>200</v>
      </c>
      <c r="G826">
        <v>0</v>
      </c>
      <c r="H826">
        <v>1</v>
      </c>
      <c r="I826">
        <v>0.5</v>
      </c>
    </row>
    <row r="827" spans="1:9" x14ac:dyDescent="0.3">
      <c r="A827" t="s">
        <v>834</v>
      </c>
      <c r="B827">
        <v>15.9</v>
      </c>
      <c r="C827">
        <v>7.8376999999999999</v>
      </c>
      <c r="D827" s="1">
        <v>1.9990000000000001E-7</v>
      </c>
      <c r="E827">
        <v>200</v>
      </c>
      <c r="G827">
        <v>0</v>
      </c>
      <c r="H827">
        <v>0</v>
      </c>
      <c r="I827">
        <v>1</v>
      </c>
    </row>
    <row r="828" spans="1:9" x14ac:dyDescent="0.3">
      <c r="A828" t="s">
        <v>835</v>
      </c>
      <c r="B828">
        <v>15.9</v>
      </c>
      <c r="C828">
        <v>7.8615000000000004</v>
      </c>
      <c r="D828" s="1">
        <v>2.0090000000000001E-7</v>
      </c>
      <c r="E828">
        <v>200</v>
      </c>
      <c r="G828">
        <v>0</v>
      </c>
      <c r="H828">
        <v>0</v>
      </c>
      <c r="I828">
        <v>0</v>
      </c>
    </row>
    <row r="829" spans="1:9" x14ac:dyDescent="0.3">
      <c r="A829" t="s">
        <v>836</v>
      </c>
      <c r="B829">
        <v>15.9</v>
      </c>
      <c r="C829">
        <v>7.8804999999999996</v>
      </c>
      <c r="D829" s="1">
        <v>2.0029999999999999E-7</v>
      </c>
      <c r="E829">
        <v>200</v>
      </c>
      <c r="G829">
        <v>0</v>
      </c>
      <c r="H829">
        <v>0</v>
      </c>
      <c r="I829">
        <v>1</v>
      </c>
    </row>
    <row r="830" spans="1:9" x14ac:dyDescent="0.3">
      <c r="A830" t="s">
        <v>837</v>
      </c>
      <c r="B830">
        <v>15</v>
      </c>
      <c r="C830">
        <v>7.9019000000000004</v>
      </c>
      <c r="D830" s="1">
        <v>1.998E-7</v>
      </c>
      <c r="E830">
        <v>200</v>
      </c>
      <c r="G830">
        <v>0</v>
      </c>
      <c r="H830">
        <v>0</v>
      </c>
      <c r="I830">
        <v>0</v>
      </c>
    </row>
    <row r="831" spans="1:9" x14ac:dyDescent="0.3">
      <c r="A831" t="s">
        <v>838</v>
      </c>
      <c r="B831">
        <v>15.9</v>
      </c>
      <c r="C831">
        <v>7.9189999999999996</v>
      </c>
      <c r="D831" s="1">
        <v>1.9850000000000001E-7</v>
      </c>
      <c r="E831">
        <v>200</v>
      </c>
      <c r="G831">
        <v>0</v>
      </c>
      <c r="H831">
        <v>0</v>
      </c>
      <c r="I831">
        <v>0.5</v>
      </c>
    </row>
    <row r="832" spans="1:9" x14ac:dyDescent="0.3">
      <c r="A832" t="s">
        <v>839</v>
      </c>
      <c r="B832">
        <v>15.9</v>
      </c>
      <c r="C832">
        <v>7.9413</v>
      </c>
      <c r="D832" s="1">
        <v>1.9929999999999999E-7</v>
      </c>
      <c r="E832">
        <v>200</v>
      </c>
      <c r="G832">
        <v>0</v>
      </c>
      <c r="H832">
        <v>0</v>
      </c>
      <c r="I832">
        <v>1.5</v>
      </c>
    </row>
    <row r="833" spans="1:9" x14ac:dyDescent="0.3">
      <c r="A833" t="s">
        <v>840</v>
      </c>
      <c r="B833">
        <v>15.9</v>
      </c>
      <c r="C833">
        <v>7.9596</v>
      </c>
      <c r="D833" s="1">
        <v>1.9920000000000001E-7</v>
      </c>
      <c r="E833">
        <v>200</v>
      </c>
      <c r="G833">
        <v>0</v>
      </c>
      <c r="H833">
        <v>0</v>
      </c>
      <c r="I833">
        <v>0</v>
      </c>
    </row>
    <row r="834" spans="1:9" x14ac:dyDescent="0.3">
      <c r="A834" t="s">
        <v>841</v>
      </c>
      <c r="B834">
        <v>15.9</v>
      </c>
      <c r="C834">
        <v>7.9813000000000001</v>
      </c>
      <c r="D834" s="1">
        <v>1.9859999999999999E-7</v>
      </c>
      <c r="E834">
        <v>200</v>
      </c>
      <c r="G834">
        <v>0</v>
      </c>
      <c r="H834">
        <v>0</v>
      </c>
      <c r="I834">
        <v>-0.5</v>
      </c>
    </row>
    <row r="835" spans="1:9" x14ac:dyDescent="0.3">
      <c r="A835" t="s">
        <v>842</v>
      </c>
      <c r="B835">
        <v>15.9</v>
      </c>
      <c r="C835">
        <v>8.0027000000000008</v>
      </c>
      <c r="D835" s="1">
        <v>1.987E-7</v>
      </c>
      <c r="E835">
        <v>200</v>
      </c>
      <c r="G835">
        <v>1</v>
      </c>
      <c r="H835">
        <v>0</v>
      </c>
      <c r="I835">
        <v>4</v>
      </c>
    </row>
    <row r="836" spans="1:9" x14ac:dyDescent="0.3">
      <c r="A836" t="s">
        <v>843</v>
      </c>
      <c r="B836">
        <v>15.9</v>
      </c>
      <c r="C836">
        <v>8.0190999999999999</v>
      </c>
      <c r="D836" s="1">
        <v>1.973E-7</v>
      </c>
      <c r="E836">
        <v>200</v>
      </c>
      <c r="G836">
        <v>0</v>
      </c>
      <c r="H836">
        <v>0</v>
      </c>
      <c r="I836">
        <v>0</v>
      </c>
    </row>
    <row r="837" spans="1:9" x14ac:dyDescent="0.3">
      <c r="A837" t="s">
        <v>844</v>
      </c>
      <c r="B837">
        <v>15.9</v>
      </c>
      <c r="C837">
        <v>8.0424000000000007</v>
      </c>
      <c r="D837" s="1">
        <v>1.9609999999999999E-7</v>
      </c>
      <c r="E837">
        <v>200</v>
      </c>
      <c r="G837">
        <v>0</v>
      </c>
      <c r="H837">
        <v>0</v>
      </c>
      <c r="I837">
        <v>-0.5</v>
      </c>
    </row>
    <row r="838" spans="1:9" x14ac:dyDescent="0.3">
      <c r="A838" t="s">
        <v>845</v>
      </c>
      <c r="B838">
        <v>15.9</v>
      </c>
      <c r="C838">
        <v>8.0586000000000002</v>
      </c>
      <c r="D838" s="1">
        <v>1.9670000000000001E-7</v>
      </c>
      <c r="E838">
        <v>200</v>
      </c>
      <c r="G838">
        <v>0</v>
      </c>
      <c r="H838">
        <v>0</v>
      </c>
      <c r="I838">
        <v>-0.5</v>
      </c>
    </row>
    <row r="839" spans="1:9" x14ac:dyDescent="0.3">
      <c r="A839" t="s">
        <v>846</v>
      </c>
      <c r="B839">
        <v>15.9</v>
      </c>
      <c r="C839">
        <v>8.0769000000000002</v>
      </c>
      <c r="D839" s="1">
        <v>1.9920000000000001E-7</v>
      </c>
      <c r="E839">
        <v>200</v>
      </c>
      <c r="G839">
        <v>0</v>
      </c>
      <c r="H839">
        <v>1</v>
      </c>
      <c r="I839">
        <v>1.5</v>
      </c>
    </row>
    <row r="840" spans="1:9" x14ac:dyDescent="0.3">
      <c r="A840" t="s">
        <v>847</v>
      </c>
      <c r="B840">
        <v>15.9</v>
      </c>
      <c r="C840">
        <v>8.0978999999999992</v>
      </c>
      <c r="D840" s="1">
        <v>1.973E-7</v>
      </c>
      <c r="E840">
        <v>200</v>
      </c>
      <c r="G840">
        <v>0</v>
      </c>
      <c r="H840">
        <v>0</v>
      </c>
      <c r="I840">
        <v>0.5</v>
      </c>
    </row>
    <row r="841" spans="1:9" x14ac:dyDescent="0.3">
      <c r="A841" t="s">
        <v>848</v>
      </c>
      <c r="B841">
        <v>15.9</v>
      </c>
      <c r="C841">
        <v>8.1205999999999996</v>
      </c>
      <c r="D841" s="1">
        <v>1.9679999999999999E-7</v>
      </c>
      <c r="E841">
        <v>200</v>
      </c>
      <c r="G841">
        <v>0</v>
      </c>
      <c r="H841">
        <v>0</v>
      </c>
      <c r="I841">
        <v>0.5</v>
      </c>
    </row>
    <row r="842" spans="1:9" x14ac:dyDescent="0.3">
      <c r="A842" t="s">
        <v>849</v>
      </c>
      <c r="B842">
        <v>15.9</v>
      </c>
      <c r="C842">
        <v>8.1423000000000005</v>
      </c>
      <c r="D842" s="1">
        <v>1.9740000000000001E-7</v>
      </c>
      <c r="E842">
        <v>200</v>
      </c>
      <c r="G842">
        <v>0</v>
      </c>
      <c r="H842">
        <v>0</v>
      </c>
      <c r="I842">
        <v>0</v>
      </c>
    </row>
    <row r="843" spans="1:9" x14ac:dyDescent="0.3">
      <c r="A843" t="s">
        <v>850</v>
      </c>
      <c r="B843">
        <v>15.9</v>
      </c>
      <c r="C843">
        <v>8.1594999999999995</v>
      </c>
      <c r="D843" s="1">
        <v>1.9719999999999999E-7</v>
      </c>
      <c r="E843">
        <v>200</v>
      </c>
      <c r="G843">
        <v>1</v>
      </c>
      <c r="H843">
        <v>0</v>
      </c>
      <c r="I843">
        <v>3</v>
      </c>
    </row>
    <row r="844" spans="1:9" x14ac:dyDescent="0.3">
      <c r="A844" t="s">
        <v>851</v>
      </c>
      <c r="B844">
        <v>15.9</v>
      </c>
      <c r="C844">
        <v>8.1789000000000005</v>
      </c>
      <c r="D844" s="1">
        <v>1.9819999999999999E-7</v>
      </c>
      <c r="E844">
        <v>200</v>
      </c>
      <c r="G844">
        <v>1</v>
      </c>
      <c r="H844">
        <v>1</v>
      </c>
      <c r="I844">
        <v>3.5</v>
      </c>
    </row>
    <row r="845" spans="1:9" x14ac:dyDescent="0.3">
      <c r="A845" t="s">
        <v>852</v>
      </c>
      <c r="B845">
        <v>15.9</v>
      </c>
      <c r="C845">
        <v>8.1986000000000008</v>
      </c>
      <c r="D845" s="1">
        <v>1.9719999999999999E-7</v>
      </c>
      <c r="E845">
        <v>200</v>
      </c>
      <c r="G845">
        <v>0</v>
      </c>
      <c r="H845">
        <v>1</v>
      </c>
      <c r="I845">
        <v>0.5</v>
      </c>
    </row>
    <row r="846" spans="1:9" x14ac:dyDescent="0.3">
      <c r="A846" t="s">
        <v>853</v>
      </c>
      <c r="B846">
        <v>15.9</v>
      </c>
      <c r="C846">
        <v>8.2178000000000004</v>
      </c>
      <c r="D846" s="1">
        <v>1.9539999999999999E-7</v>
      </c>
      <c r="E846">
        <v>200</v>
      </c>
      <c r="G846">
        <v>0</v>
      </c>
      <c r="H846">
        <v>0</v>
      </c>
      <c r="I846">
        <v>0.5</v>
      </c>
    </row>
    <row r="847" spans="1:9" x14ac:dyDescent="0.3">
      <c r="A847" t="s">
        <v>854</v>
      </c>
      <c r="B847">
        <v>15</v>
      </c>
      <c r="C847">
        <v>8.2406000000000006</v>
      </c>
      <c r="D847" s="1">
        <v>1.9609999999999999E-7</v>
      </c>
      <c r="E847">
        <v>200</v>
      </c>
      <c r="G847">
        <v>0</v>
      </c>
      <c r="H847">
        <v>1</v>
      </c>
      <c r="I847">
        <v>2.5</v>
      </c>
    </row>
    <row r="848" spans="1:9" x14ac:dyDescent="0.3">
      <c r="A848" t="s">
        <v>855</v>
      </c>
      <c r="B848">
        <v>15.9</v>
      </c>
      <c r="C848">
        <v>8.2596000000000007</v>
      </c>
      <c r="D848" s="1">
        <v>1.959E-7</v>
      </c>
      <c r="E848">
        <v>200</v>
      </c>
      <c r="G848">
        <v>0</v>
      </c>
      <c r="H848">
        <v>0</v>
      </c>
      <c r="I848">
        <v>-0.5</v>
      </c>
    </row>
    <row r="849" spans="1:9" x14ac:dyDescent="0.3">
      <c r="A849" t="s">
        <v>856</v>
      </c>
      <c r="B849">
        <v>15.9</v>
      </c>
      <c r="C849">
        <v>8.2807999999999993</v>
      </c>
      <c r="D849" s="1">
        <v>1.948E-7</v>
      </c>
      <c r="E849">
        <v>200</v>
      </c>
      <c r="G849">
        <v>0</v>
      </c>
      <c r="H849">
        <v>0</v>
      </c>
      <c r="I849">
        <v>1</v>
      </c>
    </row>
    <row r="850" spans="1:9" x14ac:dyDescent="0.3">
      <c r="A850" t="s">
        <v>857</v>
      </c>
      <c r="B850">
        <v>15.9</v>
      </c>
      <c r="C850">
        <v>8.3016000000000005</v>
      </c>
      <c r="D850" s="1">
        <v>1.959E-7</v>
      </c>
      <c r="E850">
        <v>200</v>
      </c>
      <c r="G850">
        <v>0</v>
      </c>
      <c r="H850">
        <v>0</v>
      </c>
      <c r="I850">
        <v>1.5</v>
      </c>
    </row>
    <row r="851" spans="1:9" x14ac:dyDescent="0.3">
      <c r="A851" t="s">
        <v>858</v>
      </c>
      <c r="B851">
        <v>15.9</v>
      </c>
      <c r="C851">
        <v>8.3195999999999994</v>
      </c>
      <c r="D851" s="1">
        <v>1.9320000000000001E-7</v>
      </c>
      <c r="E851">
        <v>200</v>
      </c>
      <c r="G851">
        <v>0</v>
      </c>
      <c r="H851">
        <v>1</v>
      </c>
      <c r="I851">
        <v>2</v>
      </c>
    </row>
    <row r="852" spans="1:9" x14ac:dyDescent="0.3">
      <c r="A852" t="s">
        <v>859</v>
      </c>
      <c r="B852">
        <v>15</v>
      </c>
      <c r="C852">
        <v>8.3416999999999994</v>
      </c>
      <c r="D852" s="1">
        <v>1.9460000000000001E-7</v>
      </c>
      <c r="E852">
        <v>200</v>
      </c>
      <c r="G852">
        <v>0</v>
      </c>
      <c r="H852">
        <v>0</v>
      </c>
      <c r="I852">
        <v>0</v>
      </c>
    </row>
    <row r="853" spans="1:9" x14ac:dyDescent="0.3">
      <c r="A853" t="s">
        <v>860</v>
      </c>
      <c r="B853">
        <v>15</v>
      </c>
      <c r="C853">
        <v>8.3598999999999997</v>
      </c>
      <c r="D853" s="1">
        <v>1.948E-7</v>
      </c>
      <c r="E853">
        <v>200</v>
      </c>
      <c r="G853">
        <v>0</v>
      </c>
      <c r="H853">
        <v>0</v>
      </c>
      <c r="I853">
        <v>0</v>
      </c>
    </row>
    <row r="854" spans="1:9" x14ac:dyDescent="0.3">
      <c r="A854" t="s">
        <v>861</v>
      </c>
      <c r="B854">
        <v>15.9</v>
      </c>
      <c r="C854">
        <v>8.3818999999999999</v>
      </c>
      <c r="D854" s="1">
        <v>1.9469999999999999E-7</v>
      </c>
      <c r="E854">
        <v>200</v>
      </c>
      <c r="G854">
        <v>0</v>
      </c>
      <c r="H854">
        <v>0</v>
      </c>
      <c r="I854">
        <v>1</v>
      </c>
    </row>
    <row r="855" spans="1:9" x14ac:dyDescent="0.3">
      <c r="A855" t="s">
        <v>862</v>
      </c>
      <c r="B855">
        <v>16.100000000000001</v>
      </c>
      <c r="C855">
        <v>8.4016999999999999</v>
      </c>
      <c r="D855" s="1">
        <v>1.948E-7</v>
      </c>
      <c r="E855">
        <v>200</v>
      </c>
      <c r="G855">
        <v>0</v>
      </c>
      <c r="H855">
        <v>0</v>
      </c>
      <c r="I855">
        <v>0</v>
      </c>
    </row>
    <row r="856" spans="1:9" x14ac:dyDescent="0.3">
      <c r="A856" t="s">
        <v>863</v>
      </c>
      <c r="B856">
        <v>15.9</v>
      </c>
      <c r="C856">
        <v>8.4231999999999996</v>
      </c>
      <c r="D856" s="1">
        <v>1.9350000000000001E-7</v>
      </c>
      <c r="E856">
        <v>200</v>
      </c>
      <c r="G856">
        <v>0</v>
      </c>
      <c r="H856">
        <v>0</v>
      </c>
      <c r="I856">
        <v>1</v>
      </c>
    </row>
    <row r="857" spans="1:9" x14ac:dyDescent="0.3">
      <c r="A857" t="s">
        <v>864</v>
      </c>
      <c r="B857">
        <v>15.9</v>
      </c>
      <c r="C857">
        <v>8.4440000000000008</v>
      </c>
      <c r="D857" s="1">
        <v>1.931E-7</v>
      </c>
      <c r="E857">
        <v>200</v>
      </c>
      <c r="G857">
        <v>0</v>
      </c>
      <c r="H857">
        <v>0</v>
      </c>
      <c r="I857">
        <v>4</v>
      </c>
    </row>
    <row r="858" spans="1:9" x14ac:dyDescent="0.3">
      <c r="A858" t="s">
        <v>865</v>
      </c>
      <c r="B858">
        <v>15.9</v>
      </c>
      <c r="C858">
        <v>8.4618000000000002</v>
      </c>
      <c r="D858" s="1">
        <v>1.9369999999999999E-7</v>
      </c>
      <c r="E858">
        <v>200</v>
      </c>
      <c r="G858">
        <v>0</v>
      </c>
      <c r="H858">
        <v>0</v>
      </c>
      <c r="I858">
        <v>1</v>
      </c>
    </row>
    <row r="859" spans="1:9" x14ac:dyDescent="0.3">
      <c r="A859" t="s">
        <v>866</v>
      </c>
      <c r="B859">
        <v>15.9</v>
      </c>
      <c r="C859">
        <v>8.4811999999999994</v>
      </c>
      <c r="D859" s="1">
        <v>1.948E-7</v>
      </c>
      <c r="E859">
        <v>200</v>
      </c>
      <c r="G859">
        <v>0</v>
      </c>
      <c r="H859">
        <v>0</v>
      </c>
      <c r="I859">
        <v>2</v>
      </c>
    </row>
    <row r="860" spans="1:9" x14ac:dyDescent="0.3">
      <c r="A860" t="s">
        <v>867</v>
      </c>
      <c r="B860">
        <v>15.9</v>
      </c>
      <c r="C860">
        <v>8.5014000000000003</v>
      </c>
      <c r="D860" s="1">
        <v>1.9460000000000001E-7</v>
      </c>
      <c r="E860">
        <v>200</v>
      </c>
      <c r="G860">
        <v>0</v>
      </c>
      <c r="H860">
        <v>0</v>
      </c>
      <c r="I860">
        <v>1</v>
      </c>
    </row>
    <row r="861" spans="1:9" x14ac:dyDescent="0.3">
      <c r="A861" t="s">
        <v>868</v>
      </c>
      <c r="B861">
        <v>15.9</v>
      </c>
      <c r="C861">
        <v>8.5191999999999997</v>
      </c>
      <c r="D861" s="1">
        <v>1.9329999999999999E-7</v>
      </c>
      <c r="E861">
        <v>200</v>
      </c>
      <c r="G861">
        <v>0</v>
      </c>
      <c r="H861">
        <v>0</v>
      </c>
      <c r="I861">
        <v>2</v>
      </c>
    </row>
    <row r="862" spans="1:9" x14ac:dyDescent="0.3">
      <c r="A862" t="s">
        <v>869</v>
      </c>
      <c r="B862">
        <v>15</v>
      </c>
      <c r="C862">
        <v>8.5416000000000007</v>
      </c>
      <c r="D862" s="1">
        <v>1.9329999999999999E-7</v>
      </c>
      <c r="E862">
        <v>200</v>
      </c>
      <c r="G862">
        <v>0</v>
      </c>
      <c r="H862">
        <v>0</v>
      </c>
      <c r="I862">
        <v>2</v>
      </c>
    </row>
    <row r="863" spans="1:9" x14ac:dyDescent="0.3">
      <c r="A863" t="s">
        <v>870</v>
      </c>
      <c r="B863">
        <v>15.9</v>
      </c>
      <c r="C863">
        <v>8.5601000000000003</v>
      </c>
      <c r="D863" s="1">
        <v>1.9350000000000001E-7</v>
      </c>
      <c r="E863">
        <v>200</v>
      </c>
      <c r="G863">
        <v>0</v>
      </c>
      <c r="H863">
        <v>-0.5</v>
      </c>
      <c r="I863">
        <v>-1</v>
      </c>
    </row>
    <row r="864" spans="1:9" x14ac:dyDescent="0.3">
      <c r="A864" t="s">
        <v>871</v>
      </c>
      <c r="B864">
        <v>15.9</v>
      </c>
      <c r="C864">
        <v>8.5824999999999996</v>
      </c>
      <c r="D864" s="1">
        <v>1.9289999999999999E-7</v>
      </c>
      <c r="E864">
        <v>200</v>
      </c>
      <c r="G864">
        <v>0</v>
      </c>
      <c r="H864">
        <v>0</v>
      </c>
      <c r="I864">
        <v>0</v>
      </c>
    </row>
    <row r="865" spans="1:9" x14ac:dyDescent="0.3">
      <c r="A865" t="s">
        <v>872</v>
      </c>
      <c r="B865">
        <v>15.9</v>
      </c>
      <c r="C865">
        <v>8.6006999999999998</v>
      </c>
      <c r="D865" s="1">
        <v>1.9500000000000001E-7</v>
      </c>
      <c r="E865">
        <v>200</v>
      </c>
      <c r="G865">
        <v>0</v>
      </c>
      <c r="H865">
        <v>1</v>
      </c>
      <c r="I865">
        <v>4.5</v>
      </c>
    </row>
    <row r="866" spans="1:9" x14ac:dyDescent="0.3">
      <c r="A866" t="s">
        <v>873</v>
      </c>
      <c r="B866">
        <v>15.9</v>
      </c>
      <c r="C866">
        <v>8.6202000000000005</v>
      </c>
      <c r="D866" s="1">
        <v>1.9320000000000001E-7</v>
      </c>
      <c r="E866">
        <v>200</v>
      </c>
      <c r="G866">
        <v>1</v>
      </c>
      <c r="H866">
        <v>0</v>
      </c>
      <c r="I866">
        <v>3</v>
      </c>
    </row>
    <row r="867" spans="1:9" x14ac:dyDescent="0.3">
      <c r="A867" t="s">
        <v>874</v>
      </c>
      <c r="B867">
        <v>15.9</v>
      </c>
      <c r="C867">
        <v>8.6414000000000009</v>
      </c>
      <c r="D867" s="1">
        <v>1.9329999999999999E-7</v>
      </c>
      <c r="E867">
        <v>200</v>
      </c>
      <c r="G867">
        <v>0</v>
      </c>
      <c r="H867">
        <v>0</v>
      </c>
      <c r="I867">
        <v>3</v>
      </c>
    </row>
    <row r="868" spans="1:9" x14ac:dyDescent="0.3">
      <c r="A868" t="s">
        <v>875</v>
      </c>
      <c r="B868">
        <v>15.9</v>
      </c>
      <c r="C868">
        <v>8.6613000000000007</v>
      </c>
      <c r="D868" s="1">
        <v>1.924E-7</v>
      </c>
      <c r="E868">
        <v>200</v>
      </c>
      <c r="G868">
        <v>0</v>
      </c>
      <c r="H868">
        <v>2</v>
      </c>
      <c r="I868">
        <v>5</v>
      </c>
    </row>
    <row r="869" spans="1:9" x14ac:dyDescent="0.3">
      <c r="A869" t="s">
        <v>876</v>
      </c>
      <c r="B869">
        <v>15.9</v>
      </c>
      <c r="C869">
        <v>8.68</v>
      </c>
      <c r="D869" s="1">
        <v>1.9289999999999999E-7</v>
      </c>
      <c r="E869">
        <v>200</v>
      </c>
      <c r="G869">
        <v>0</v>
      </c>
      <c r="H869">
        <v>0</v>
      </c>
      <c r="I869">
        <v>1.5</v>
      </c>
    </row>
    <row r="870" spans="1:9" x14ac:dyDescent="0.3">
      <c r="A870" t="s">
        <v>877</v>
      </c>
      <c r="B870">
        <v>15.9</v>
      </c>
      <c r="C870">
        <v>8.7015999999999991</v>
      </c>
      <c r="D870" s="1">
        <v>1.927E-7</v>
      </c>
      <c r="E870">
        <v>200</v>
      </c>
      <c r="G870">
        <v>0</v>
      </c>
      <c r="H870">
        <v>0</v>
      </c>
      <c r="I870">
        <v>0</v>
      </c>
    </row>
    <row r="871" spans="1:9" x14ac:dyDescent="0.3">
      <c r="A871" t="s">
        <v>878</v>
      </c>
      <c r="B871">
        <v>15.9</v>
      </c>
      <c r="C871">
        <v>8.7208000000000006</v>
      </c>
      <c r="D871" s="1">
        <v>1.9180000000000001E-7</v>
      </c>
      <c r="E871">
        <v>200</v>
      </c>
      <c r="G871">
        <v>0</v>
      </c>
      <c r="H871">
        <v>1</v>
      </c>
      <c r="I871">
        <v>1</v>
      </c>
    </row>
    <row r="872" spans="1:9" x14ac:dyDescent="0.3">
      <c r="A872" t="s">
        <v>879</v>
      </c>
      <c r="B872">
        <v>15.9</v>
      </c>
      <c r="C872">
        <v>8.7407000000000004</v>
      </c>
      <c r="D872" s="1">
        <v>1.9180000000000001E-7</v>
      </c>
      <c r="E872">
        <v>200</v>
      </c>
      <c r="G872">
        <v>0</v>
      </c>
      <c r="H872">
        <v>0</v>
      </c>
      <c r="I872">
        <v>2</v>
      </c>
    </row>
    <row r="873" spans="1:9" x14ac:dyDescent="0.3">
      <c r="A873" t="s">
        <v>880</v>
      </c>
      <c r="B873">
        <v>15</v>
      </c>
      <c r="C873">
        <v>8.7581000000000007</v>
      </c>
      <c r="D873" s="1">
        <v>1.906E-7</v>
      </c>
      <c r="E873">
        <v>200</v>
      </c>
      <c r="G873">
        <v>1</v>
      </c>
      <c r="H873">
        <v>1</v>
      </c>
      <c r="I873">
        <v>1.5</v>
      </c>
    </row>
    <row r="874" spans="1:9" x14ac:dyDescent="0.3">
      <c r="A874" t="s">
        <v>881</v>
      </c>
      <c r="B874">
        <v>15.9</v>
      </c>
      <c r="C874">
        <v>8.7817000000000007</v>
      </c>
      <c r="D874" s="1">
        <v>1.9079999999999999E-7</v>
      </c>
      <c r="E874">
        <v>200</v>
      </c>
      <c r="G874">
        <v>0</v>
      </c>
      <c r="H874">
        <v>0</v>
      </c>
      <c r="I874">
        <v>1.5</v>
      </c>
    </row>
    <row r="875" spans="1:9" x14ac:dyDescent="0.3">
      <c r="A875" t="s">
        <v>882</v>
      </c>
      <c r="B875">
        <v>15.9</v>
      </c>
      <c r="C875">
        <v>8.8010999999999999</v>
      </c>
      <c r="D875" s="1">
        <v>1.924E-7</v>
      </c>
      <c r="E875">
        <v>200</v>
      </c>
      <c r="G875">
        <v>0</v>
      </c>
      <c r="H875">
        <v>0</v>
      </c>
      <c r="I875">
        <v>1</v>
      </c>
    </row>
    <row r="876" spans="1:9" x14ac:dyDescent="0.3">
      <c r="A876" t="s">
        <v>883</v>
      </c>
      <c r="B876">
        <v>15</v>
      </c>
      <c r="C876">
        <v>8.8181999999999992</v>
      </c>
      <c r="D876" s="1">
        <v>1.9219999999999999E-7</v>
      </c>
      <c r="E876">
        <v>200</v>
      </c>
      <c r="G876">
        <v>0</v>
      </c>
      <c r="H876">
        <v>0</v>
      </c>
      <c r="I876">
        <v>1</v>
      </c>
    </row>
    <row r="877" spans="1:9" x14ac:dyDescent="0.3">
      <c r="A877" t="s">
        <v>884</v>
      </c>
      <c r="B877">
        <v>15.9</v>
      </c>
      <c r="C877">
        <v>8.8383000000000003</v>
      </c>
      <c r="D877" s="1">
        <v>1.9110000000000001E-7</v>
      </c>
      <c r="E877">
        <v>200</v>
      </c>
      <c r="G877">
        <v>0</v>
      </c>
      <c r="H877">
        <v>0</v>
      </c>
      <c r="I877">
        <v>1.5</v>
      </c>
    </row>
    <row r="878" spans="1:9" x14ac:dyDescent="0.3">
      <c r="A878" t="s">
        <v>885</v>
      </c>
      <c r="B878">
        <v>15</v>
      </c>
      <c r="C878">
        <v>8.8610000000000007</v>
      </c>
      <c r="D878" s="1">
        <v>1.9070000000000001E-7</v>
      </c>
      <c r="E878">
        <v>200</v>
      </c>
      <c r="G878">
        <v>0</v>
      </c>
      <c r="H878">
        <v>0</v>
      </c>
      <c r="I878">
        <v>4.5</v>
      </c>
    </row>
    <row r="879" spans="1:9" x14ac:dyDescent="0.3">
      <c r="A879" t="s">
        <v>886</v>
      </c>
      <c r="B879">
        <v>15.9</v>
      </c>
      <c r="C879">
        <v>8.8800000000000008</v>
      </c>
      <c r="D879" s="1">
        <v>1.906E-7</v>
      </c>
      <c r="E879">
        <v>200</v>
      </c>
      <c r="G879">
        <v>0</v>
      </c>
      <c r="H879">
        <v>0</v>
      </c>
      <c r="I879">
        <v>1</v>
      </c>
    </row>
    <row r="880" spans="1:9" x14ac:dyDescent="0.3">
      <c r="A880" t="s">
        <v>887</v>
      </c>
      <c r="B880">
        <v>15.9</v>
      </c>
      <c r="C880">
        <v>8.9004999999999992</v>
      </c>
      <c r="D880" s="1">
        <v>1.8979999999999999E-7</v>
      </c>
      <c r="E880">
        <v>200</v>
      </c>
      <c r="G880">
        <v>1</v>
      </c>
      <c r="H880">
        <v>0</v>
      </c>
      <c r="I880">
        <v>3</v>
      </c>
    </row>
    <row r="881" spans="1:9" x14ac:dyDescent="0.3">
      <c r="A881" t="s">
        <v>888</v>
      </c>
      <c r="B881">
        <v>15.9</v>
      </c>
      <c r="C881">
        <v>8.9212000000000007</v>
      </c>
      <c r="D881" s="1">
        <v>1.8979999999999999E-7</v>
      </c>
      <c r="E881">
        <v>200</v>
      </c>
      <c r="G881">
        <v>0</v>
      </c>
      <c r="H881">
        <v>1</v>
      </c>
      <c r="I881">
        <v>3</v>
      </c>
    </row>
    <row r="882" spans="1:9" x14ac:dyDescent="0.3">
      <c r="A882" t="s">
        <v>889</v>
      </c>
      <c r="B882">
        <v>15.9</v>
      </c>
      <c r="C882">
        <v>8.9420000000000002</v>
      </c>
      <c r="D882" s="1">
        <v>1.9000000000000001E-7</v>
      </c>
      <c r="E882">
        <v>200</v>
      </c>
      <c r="G882">
        <v>1</v>
      </c>
      <c r="H882">
        <v>0</v>
      </c>
      <c r="I882">
        <v>1.5</v>
      </c>
    </row>
    <row r="883" spans="1:9" x14ac:dyDescent="0.3">
      <c r="A883" t="s">
        <v>890</v>
      </c>
      <c r="B883">
        <v>15</v>
      </c>
      <c r="C883">
        <v>8.9588999999999999</v>
      </c>
      <c r="D883" s="1">
        <v>1.899E-7</v>
      </c>
      <c r="E883">
        <v>200</v>
      </c>
      <c r="G883">
        <v>0</v>
      </c>
      <c r="H883">
        <v>0</v>
      </c>
      <c r="I883">
        <v>0</v>
      </c>
    </row>
    <row r="884" spans="1:9" x14ac:dyDescent="0.3">
      <c r="A884" t="s">
        <v>891</v>
      </c>
      <c r="B884">
        <v>15.9</v>
      </c>
      <c r="C884">
        <v>8.9816000000000003</v>
      </c>
      <c r="D884" s="1">
        <v>1.906E-7</v>
      </c>
      <c r="E884">
        <v>200</v>
      </c>
      <c r="G884">
        <v>0</v>
      </c>
      <c r="H884">
        <v>0</v>
      </c>
      <c r="I884">
        <v>1</v>
      </c>
    </row>
    <row r="885" spans="1:9" x14ac:dyDescent="0.3">
      <c r="A885" t="s">
        <v>892</v>
      </c>
      <c r="B885">
        <v>15.9</v>
      </c>
      <c r="C885">
        <v>9.0008999999999997</v>
      </c>
      <c r="D885" s="1">
        <v>1.896E-7</v>
      </c>
      <c r="E885">
        <v>200</v>
      </c>
      <c r="G885">
        <v>0</v>
      </c>
      <c r="H885">
        <v>0</v>
      </c>
      <c r="I885">
        <v>-1.5</v>
      </c>
    </row>
    <row r="886" spans="1:9" x14ac:dyDescent="0.3">
      <c r="A886" t="s">
        <v>893</v>
      </c>
      <c r="B886">
        <v>15.9</v>
      </c>
      <c r="C886">
        <v>6.4997999999999996</v>
      </c>
      <c r="D886" s="1">
        <v>1.8869999999999999E-7</v>
      </c>
      <c r="E886">
        <v>200</v>
      </c>
      <c r="G886">
        <v>0</v>
      </c>
      <c r="H886">
        <v>0</v>
      </c>
      <c r="I886">
        <v>0</v>
      </c>
    </row>
    <row r="887" spans="1:9" x14ac:dyDescent="0.3">
      <c r="A887" t="s">
        <v>894</v>
      </c>
      <c r="B887">
        <v>15.9</v>
      </c>
      <c r="C887">
        <v>6.5202999999999998</v>
      </c>
      <c r="D887" s="1">
        <v>1.875E-7</v>
      </c>
      <c r="E887">
        <v>200</v>
      </c>
      <c r="G887">
        <v>0</v>
      </c>
      <c r="H887">
        <v>0</v>
      </c>
      <c r="I887">
        <v>0</v>
      </c>
    </row>
    <row r="888" spans="1:9" x14ac:dyDescent="0.3">
      <c r="A888" t="s">
        <v>895</v>
      </c>
      <c r="B888">
        <v>15.9</v>
      </c>
      <c r="C888">
        <v>6.5391000000000004</v>
      </c>
      <c r="D888" s="1">
        <v>1.8659999999999999E-7</v>
      </c>
      <c r="E888">
        <v>200</v>
      </c>
      <c r="G888">
        <v>0</v>
      </c>
      <c r="H888">
        <v>0</v>
      </c>
      <c r="I888">
        <v>0</v>
      </c>
    </row>
    <row r="889" spans="1:9" x14ac:dyDescent="0.3">
      <c r="A889" t="s">
        <v>896</v>
      </c>
      <c r="B889">
        <v>15.9</v>
      </c>
      <c r="C889">
        <v>6.5595999999999997</v>
      </c>
      <c r="D889" s="1">
        <v>1.878E-7</v>
      </c>
      <c r="E889">
        <v>200</v>
      </c>
      <c r="G889">
        <v>0</v>
      </c>
      <c r="H889">
        <v>0</v>
      </c>
      <c r="I889">
        <v>0</v>
      </c>
    </row>
    <row r="890" spans="1:9" x14ac:dyDescent="0.3">
      <c r="A890" t="s">
        <v>897</v>
      </c>
      <c r="B890">
        <v>15.9</v>
      </c>
      <c r="C890">
        <v>6.5796000000000001</v>
      </c>
      <c r="D890" s="1">
        <v>1.8790000000000001E-7</v>
      </c>
      <c r="E890">
        <v>200</v>
      </c>
      <c r="G890">
        <v>0</v>
      </c>
      <c r="H890">
        <v>0</v>
      </c>
      <c r="I890">
        <v>0</v>
      </c>
    </row>
    <row r="891" spans="1:9" x14ac:dyDescent="0.3">
      <c r="A891" t="s">
        <v>898</v>
      </c>
      <c r="B891">
        <v>15.9</v>
      </c>
      <c r="C891">
        <v>6.6</v>
      </c>
      <c r="D891" s="1">
        <v>1.864E-7</v>
      </c>
      <c r="E891">
        <v>200</v>
      </c>
      <c r="G891">
        <v>0</v>
      </c>
      <c r="H891">
        <v>0</v>
      </c>
      <c r="I891">
        <v>0</v>
      </c>
    </row>
    <row r="892" spans="1:9" x14ac:dyDescent="0.3">
      <c r="A892" t="s">
        <v>899</v>
      </c>
      <c r="B892">
        <v>15.9</v>
      </c>
      <c r="C892">
        <v>6.6197999999999997</v>
      </c>
      <c r="D892" s="1">
        <v>1.8540000000000001E-7</v>
      </c>
      <c r="E892">
        <v>200</v>
      </c>
      <c r="G892">
        <v>0</v>
      </c>
      <c r="H892">
        <v>0</v>
      </c>
      <c r="I892">
        <v>0</v>
      </c>
    </row>
    <row r="893" spans="1:9" x14ac:dyDescent="0.3">
      <c r="A893" t="s">
        <v>900</v>
      </c>
      <c r="B893">
        <v>15.9</v>
      </c>
      <c r="C893">
        <v>6.64</v>
      </c>
      <c r="D893" s="1">
        <v>1.8760000000000001E-7</v>
      </c>
      <c r="E893">
        <v>200</v>
      </c>
      <c r="G893">
        <v>0</v>
      </c>
      <c r="H893">
        <v>0</v>
      </c>
      <c r="I893">
        <v>1</v>
      </c>
    </row>
    <row r="894" spans="1:9" x14ac:dyDescent="0.3">
      <c r="A894" t="s">
        <v>901</v>
      </c>
      <c r="B894">
        <v>15.9</v>
      </c>
      <c r="C894">
        <v>6.6607000000000003</v>
      </c>
      <c r="D894" s="1">
        <v>1.8680000000000001E-7</v>
      </c>
      <c r="E894">
        <v>200</v>
      </c>
      <c r="G894">
        <v>0</v>
      </c>
      <c r="H894">
        <v>0</v>
      </c>
      <c r="I894">
        <v>0</v>
      </c>
    </row>
    <row r="895" spans="1:9" x14ac:dyDescent="0.3">
      <c r="A895" t="s">
        <v>902</v>
      </c>
      <c r="B895">
        <v>15.9</v>
      </c>
      <c r="C895">
        <v>6.6798000000000002</v>
      </c>
      <c r="D895" s="1">
        <v>1.8659999999999999E-7</v>
      </c>
      <c r="E895">
        <v>200</v>
      </c>
      <c r="G895">
        <v>0</v>
      </c>
      <c r="H895">
        <v>0</v>
      </c>
      <c r="I895">
        <v>0</v>
      </c>
    </row>
    <row r="896" spans="1:9" x14ac:dyDescent="0.3">
      <c r="A896" t="s">
        <v>903</v>
      </c>
      <c r="B896">
        <v>15.9</v>
      </c>
      <c r="C896">
        <v>6.7003000000000004</v>
      </c>
      <c r="D896" s="1">
        <v>1.867E-7</v>
      </c>
      <c r="E896">
        <v>200</v>
      </c>
      <c r="G896">
        <v>0</v>
      </c>
      <c r="H896">
        <v>0</v>
      </c>
      <c r="I896">
        <v>0</v>
      </c>
    </row>
    <row r="897" spans="1:9" x14ac:dyDescent="0.3">
      <c r="A897" t="s">
        <v>904</v>
      </c>
      <c r="B897">
        <v>15.9</v>
      </c>
      <c r="C897">
        <v>6.7191999999999998</v>
      </c>
      <c r="D897" s="1">
        <v>1.857E-7</v>
      </c>
      <c r="E897">
        <v>200</v>
      </c>
      <c r="G897">
        <v>0</v>
      </c>
      <c r="H897">
        <v>0</v>
      </c>
      <c r="I897">
        <v>0</v>
      </c>
    </row>
    <row r="898" spans="1:9" x14ac:dyDescent="0.3">
      <c r="A898" t="s">
        <v>905</v>
      </c>
      <c r="B898">
        <v>15.9</v>
      </c>
      <c r="C898">
        <v>6.7390999999999996</v>
      </c>
      <c r="D898" s="1">
        <v>1.8729999999999999E-7</v>
      </c>
      <c r="E898">
        <v>200</v>
      </c>
      <c r="G898">
        <v>0</v>
      </c>
      <c r="H898">
        <v>0</v>
      </c>
      <c r="I898">
        <v>0</v>
      </c>
    </row>
    <row r="899" spans="1:9" x14ac:dyDescent="0.3">
      <c r="A899" t="s">
        <v>906</v>
      </c>
      <c r="B899">
        <v>15.9</v>
      </c>
      <c r="C899">
        <v>6.7609000000000004</v>
      </c>
      <c r="D899" s="1">
        <v>1.857E-7</v>
      </c>
      <c r="E899">
        <v>200</v>
      </c>
      <c r="G899">
        <v>0</v>
      </c>
      <c r="H899">
        <v>0</v>
      </c>
      <c r="I899">
        <v>0</v>
      </c>
    </row>
    <row r="900" spans="1:9" x14ac:dyDescent="0.3">
      <c r="A900" t="s">
        <v>907</v>
      </c>
      <c r="B900">
        <v>15.9</v>
      </c>
      <c r="C900">
        <v>6.7788000000000004</v>
      </c>
      <c r="D900" s="1">
        <v>1.8699999999999999E-7</v>
      </c>
      <c r="E900">
        <v>200</v>
      </c>
      <c r="G900">
        <v>0</v>
      </c>
      <c r="H900">
        <v>0</v>
      </c>
      <c r="I900">
        <v>0</v>
      </c>
    </row>
    <row r="901" spans="1:9" x14ac:dyDescent="0.3">
      <c r="A901" t="s">
        <v>908</v>
      </c>
      <c r="B901">
        <v>15.9</v>
      </c>
      <c r="C901">
        <v>6.8022</v>
      </c>
      <c r="D901" s="1">
        <v>1.8540000000000001E-7</v>
      </c>
      <c r="E901">
        <v>200</v>
      </c>
      <c r="G901">
        <v>0</v>
      </c>
      <c r="H901">
        <v>0</v>
      </c>
      <c r="I901">
        <v>0</v>
      </c>
    </row>
    <row r="902" spans="1:9" x14ac:dyDescent="0.3">
      <c r="A902" t="s">
        <v>909</v>
      </c>
      <c r="B902">
        <v>15.9</v>
      </c>
      <c r="C902">
        <v>6.8197999999999999</v>
      </c>
      <c r="D902" s="1">
        <v>1.8339999999999999E-7</v>
      </c>
      <c r="E902">
        <v>200</v>
      </c>
      <c r="G902">
        <v>0</v>
      </c>
      <c r="H902">
        <v>0</v>
      </c>
      <c r="I902">
        <v>0</v>
      </c>
    </row>
    <row r="903" spans="1:9" x14ac:dyDescent="0.3">
      <c r="A903" t="s">
        <v>910</v>
      </c>
      <c r="B903">
        <v>15</v>
      </c>
      <c r="C903">
        <v>6.84</v>
      </c>
      <c r="D903" s="1">
        <v>1.842E-7</v>
      </c>
      <c r="E903">
        <v>200</v>
      </c>
      <c r="G903">
        <v>0</v>
      </c>
      <c r="H903">
        <v>0</v>
      </c>
      <c r="I903">
        <v>0</v>
      </c>
    </row>
    <row r="904" spans="1:9" x14ac:dyDescent="0.3">
      <c r="A904" t="s">
        <v>911</v>
      </c>
      <c r="B904">
        <v>15.9</v>
      </c>
      <c r="C904">
        <v>6.86</v>
      </c>
      <c r="D904" s="1">
        <v>1.86E-7</v>
      </c>
      <c r="E904">
        <v>200</v>
      </c>
      <c r="G904">
        <v>0</v>
      </c>
      <c r="H904">
        <v>0</v>
      </c>
      <c r="I904">
        <v>0.5</v>
      </c>
    </row>
    <row r="905" spans="1:9" x14ac:dyDescent="0.3">
      <c r="A905" t="s">
        <v>912</v>
      </c>
      <c r="B905">
        <v>15.9</v>
      </c>
      <c r="C905">
        <v>6.8803999999999998</v>
      </c>
      <c r="D905" s="1">
        <v>1.8620000000000001E-7</v>
      </c>
      <c r="E905">
        <v>200</v>
      </c>
      <c r="G905">
        <v>0</v>
      </c>
      <c r="H905">
        <v>0</v>
      </c>
      <c r="I905">
        <v>0</v>
      </c>
    </row>
    <row r="906" spans="1:9" x14ac:dyDescent="0.3">
      <c r="A906" t="s">
        <v>913</v>
      </c>
      <c r="B906">
        <v>15.9</v>
      </c>
      <c r="C906">
        <v>6.8967999999999998</v>
      </c>
      <c r="D906" s="1">
        <v>1.846E-7</v>
      </c>
      <c r="E906">
        <v>200</v>
      </c>
      <c r="G906">
        <v>0</v>
      </c>
      <c r="H906">
        <v>0</v>
      </c>
      <c r="I906">
        <v>0</v>
      </c>
    </row>
    <row r="907" spans="1:9" x14ac:dyDescent="0.3">
      <c r="A907" t="s">
        <v>914</v>
      </c>
      <c r="B907">
        <v>15.9</v>
      </c>
      <c r="C907">
        <v>6.9200999999999997</v>
      </c>
      <c r="D907" s="1">
        <v>1.8479999999999999E-7</v>
      </c>
      <c r="E907">
        <v>200</v>
      </c>
      <c r="G907">
        <v>0</v>
      </c>
      <c r="H907">
        <v>0</v>
      </c>
      <c r="I907">
        <v>0</v>
      </c>
    </row>
    <row r="908" spans="1:9" x14ac:dyDescent="0.3">
      <c r="A908" t="s">
        <v>915</v>
      </c>
      <c r="B908">
        <v>15.9</v>
      </c>
      <c r="C908">
        <v>6.9404000000000003</v>
      </c>
      <c r="D908" s="1">
        <v>1.8440000000000001E-7</v>
      </c>
      <c r="E908">
        <v>200</v>
      </c>
      <c r="G908">
        <v>0</v>
      </c>
      <c r="H908">
        <v>1</v>
      </c>
      <c r="I908">
        <v>1</v>
      </c>
    </row>
    <row r="909" spans="1:9" x14ac:dyDescent="0.3">
      <c r="A909" t="s">
        <v>916</v>
      </c>
      <c r="B909">
        <v>15</v>
      </c>
      <c r="C909">
        <v>6.9591000000000003</v>
      </c>
      <c r="D909" s="1">
        <v>1.846E-7</v>
      </c>
      <c r="E909">
        <v>200</v>
      </c>
      <c r="G909">
        <v>0</v>
      </c>
      <c r="H909">
        <v>0</v>
      </c>
      <c r="I909">
        <v>-0.5</v>
      </c>
    </row>
    <row r="910" spans="1:9" x14ac:dyDescent="0.3">
      <c r="A910" t="s">
        <v>917</v>
      </c>
      <c r="B910">
        <v>15.9</v>
      </c>
      <c r="C910">
        <v>6.9794</v>
      </c>
      <c r="D910" s="1">
        <v>1.85E-7</v>
      </c>
      <c r="E910">
        <v>200</v>
      </c>
      <c r="G910">
        <v>0</v>
      </c>
      <c r="H910">
        <v>0</v>
      </c>
      <c r="I910">
        <v>-0.5</v>
      </c>
    </row>
    <row r="911" spans="1:9" x14ac:dyDescent="0.3">
      <c r="A911" t="s">
        <v>918</v>
      </c>
      <c r="B911">
        <v>16.100000000000001</v>
      </c>
      <c r="C911">
        <v>7.0018000000000002</v>
      </c>
      <c r="D911" s="1">
        <v>1.85E-7</v>
      </c>
      <c r="E911">
        <v>200</v>
      </c>
      <c r="G911">
        <v>0</v>
      </c>
      <c r="H911">
        <v>0</v>
      </c>
      <c r="I911">
        <v>0</v>
      </c>
    </row>
    <row r="912" spans="1:9" x14ac:dyDescent="0.3">
      <c r="A912" t="s">
        <v>919</v>
      </c>
      <c r="B912">
        <v>15</v>
      </c>
      <c r="C912">
        <v>7.0214999999999996</v>
      </c>
      <c r="D912" s="1">
        <v>1.8519999999999999E-7</v>
      </c>
      <c r="E912">
        <v>200</v>
      </c>
      <c r="G912">
        <v>0</v>
      </c>
      <c r="H912">
        <v>0</v>
      </c>
      <c r="I912">
        <v>-0.5</v>
      </c>
    </row>
    <row r="913" spans="1:9" x14ac:dyDescent="0.3">
      <c r="A913" t="s">
        <v>920</v>
      </c>
      <c r="B913">
        <v>15</v>
      </c>
      <c r="C913">
        <v>7.0397999999999996</v>
      </c>
      <c r="D913" s="1">
        <v>1.846E-7</v>
      </c>
      <c r="E913">
        <v>200</v>
      </c>
      <c r="G913">
        <v>0</v>
      </c>
      <c r="H913">
        <v>0</v>
      </c>
      <c r="I913">
        <v>0</v>
      </c>
    </row>
    <row r="914" spans="1:9" x14ac:dyDescent="0.3">
      <c r="A914" t="s">
        <v>921</v>
      </c>
      <c r="B914">
        <v>15.9</v>
      </c>
      <c r="C914">
        <v>7.0606999999999998</v>
      </c>
      <c r="D914" s="1">
        <v>1.846E-7</v>
      </c>
      <c r="E914">
        <v>200</v>
      </c>
      <c r="G914">
        <v>0</v>
      </c>
      <c r="H914">
        <v>0</v>
      </c>
      <c r="I914">
        <v>1</v>
      </c>
    </row>
    <row r="915" spans="1:9" x14ac:dyDescent="0.3">
      <c r="A915" t="s">
        <v>922</v>
      </c>
      <c r="B915">
        <v>15.9</v>
      </c>
      <c r="C915">
        <v>7.0822000000000003</v>
      </c>
      <c r="D915" s="1">
        <v>1.829E-7</v>
      </c>
      <c r="E915">
        <v>200</v>
      </c>
      <c r="G915">
        <v>0</v>
      </c>
      <c r="H915">
        <v>0</v>
      </c>
      <c r="I915">
        <v>-0.5</v>
      </c>
    </row>
    <row r="916" spans="1:9" x14ac:dyDescent="0.3">
      <c r="A916" t="s">
        <v>923</v>
      </c>
      <c r="B916">
        <v>15.9</v>
      </c>
      <c r="C916">
        <v>7.101</v>
      </c>
      <c r="D916" s="1">
        <v>1.8199999999999999E-7</v>
      </c>
      <c r="E916">
        <v>200</v>
      </c>
      <c r="G916">
        <v>0</v>
      </c>
      <c r="H916">
        <v>0</v>
      </c>
      <c r="I916">
        <v>0</v>
      </c>
    </row>
    <row r="917" spans="1:9" x14ac:dyDescent="0.3">
      <c r="A917" t="s">
        <v>924</v>
      </c>
      <c r="B917">
        <v>15.9</v>
      </c>
      <c r="C917">
        <v>7.1219999999999999</v>
      </c>
      <c r="D917" s="1">
        <v>1.8370000000000001E-7</v>
      </c>
      <c r="E917">
        <v>200</v>
      </c>
      <c r="G917">
        <v>0</v>
      </c>
      <c r="H917">
        <v>0</v>
      </c>
      <c r="I917">
        <v>0</v>
      </c>
    </row>
    <row r="918" spans="1:9" x14ac:dyDescent="0.3">
      <c r="A918" t="s">
        <v>925</v>
      </c>
      <c r="B918">
        <v>15</v>
      </c>
      <c r="C918">
        <v>7.141</v>
      </c>
      <c r="D918" s="1">
        <v>1.8379999999999999E-7</v>
      </c>
      <c r="E918">
        <v>200</v>
      </c>
      <c r="G918">
        <v>0</v>
      </c>
      <c r="H918">
        <v>0</v>
      </c>
      <c r="I918">
        <v>-0.5</v>
      </c>
    </row>
    <row r="919" spans="1:9" x14ac:dyDescent="0.3">
      <c r="A919" t="s">
        <v>926</v>
      </c>
      <c r="B919">
        <v>15.9</v>
      </c>
      <c r="C919">
        <v>7.1631999999999998</v>
      </c>
      <c r="D919" s="1">
        <v>1.8230000000000001E-7</v>
      </c>
      <c r="E919">
        <v>200</v>
      </c>
      <c r="G919">
        <v>0</v>
      </c>
      <c r="H919">
        <v>0</v>
      </c>
      <c r="I919">
        <v>0</v>
      </c>
    </row>
    <row r="920" spans="1:9" x14ac:dyDescent="0.3">
      <c r="A920" t="s">
        <v>927</v>
      </c>
      <c r="B920">
        <v>15.9</v>
      </c>
      <c r="C920">
        <v>7.1801000000000004</v>
      </c>
      <c r="D920" s="1">
        <v>1.822E-7</v>
      </c>
      <c r="E920">
        <v>200</v>
      </c>
      <c r="G920">
        <v>0</v>
      </c>
      <c r="H920">
        <v>0</v>
      </c>
      <c r="I920">
        <v>0</v>
      </c>
    </row>
    <row r="921" spans="1:9" x14ac:dyDescent="0.3">
      <c r="A921" t="s">
        <v>928</v>
      </c>
      <c r="B921">
        <v>15</v>
      </c>
      <c r="C921">
        <v>7.2003000000000004</v>
      </c>
      <c r="D921" s="1">
        <v>1.8300000000000001E-7</v>
      </c>
      <c r="E921">
        <v>200</v>
      </c>
      <c r="G921">
        <v>0</v>
      </c>
      <c r="H921">
        <v>0</v>
      </c>
      <c r="I921">
        <v>1</v>
      </c>
    </row>
    <row r="922" spans="1:9" x14ac:dyDescent="0.3">
      <c r="A922" t="s">
        <v>929</v>
      </c>
      <c r="B922">
        <v>15.9</v>
      </c>
      <c r="C922">
        <v>7.2187000000000001</v>
      </c>
      <c r="D922" s="1">
        <v>1.818E-7</v>
      </c>
      <c r="E922">
        <v>200</v>
      </c>
      <c r="G922">
        <v>0</v>
      </c>
      <c r="H922">
        <v>0</v>
      </c>
      <c r="I922">
        <v>0</v>
      </c>
    </row>
    <row r="923" spans="1:9" x14ac:dyDescent="0.3">
      <c r="A923" t="s">
        <v>930</v>
      </c>
      <c r="B923">
        <v>15.9</v>
      </c>
      <c r="C923">
        <v>7.2381000000000002</v>
      </c>
      <c r="D923" s="1">
        <v>1.8169999999999999E-7</v>
      </c>
      <c r="E923">
        <v>200</v>
      </c>
      <c r="G923">
        <v>0</v>
      </c>
      <c r="H923">
        <v>0</v>
      </c>
      <c r="I923">
        <v>0</v>
      </c>
    </row>
    <row r="924" spans="1:9" x14ac:dyDescent="0.3">
      <c r="A924" t="s">
        <v>931</v>
      </c>
      <c r="B924">
        <v>15.9</v>
      </c>
      <c r="C924">
        <v>7.2606999999999999</v>
      </c>
      <c r="D924" s="1">
        <v>1.836E-7</v>
      </c>
      <c r="E924">
        <v>200</v>
      </c>
      <c r="G924">
        <v>0</v>
      </c>
      <c r="H924">
        <v>0</v>
      </c>
      <c r="I924">
        <v>0</v>
      </c>
    </row>
    <row r="925" spans="1:9" x14ac:dyDescent="0.3">
      <c r="A925" t="s">
        <v>932</v>
      </c>
      <c r="B925">
        <v>15</v>
      </c>
      <c r="C925">
        <v>7.2801999999999998</v>
      </c>
      <c r="D925" s="1">
        <v>1.8169999999999999E-7</v>
      </c>
      <c r="E925">
        <v>200</v>
      </c>
      <c r="G925">
        <v>0</v>
      </c>
      <c r="H925">
        <v>0</v>
      </c>
      <c r="I925">
        <v>0</v>
      </c>
    </row>
    <row r="926" spans="1:9" x14ac:dyDescent="0.3">
      <c r="A926" t="s">
        <v>933</v>
      </c>
      <c r="B926">
        <v>15</v>
      </c>
      <c r="C926">
        <v>7.3007999999999997</v>
      </c>
      <c r="D926" s="1">
        <v>1.8300000000000001E-7</v>
      </c>
      <c r="E926">
        <v>200</v>
      </c>
      <c r="G926">
        <v>0</v>
      </c>
      <c r="H926">
        <v>0</v>
      </c>
      <c r="I926">
        <v>-0.5</v>
      </c>
    </row>
    <row r="927" spans="1:9" x14ac:dyDescent="0.3">
      <c r="A927" t="s">
        <v>934</v>
      </c>
      <c r="B927">
        <v>15.9</v>
      </c>
      <c r="C927">
        <v>7.3182999999999998</v>
      </c>
      <c r="D927" s="1">
        <v>1.8269999999999999E-7</v>
      </c>
      <c r="E927">
        <v>200</v>
      </c>
      <c r="G927">
        <v>0</v>
      </c>
      <c r="H927">
        <v>0</v>
      </c>
      <c r="I927">
        <v>-0.5</v>
      </c>
    </row>
    <row r="928" spans="1:9" x14ac:dyDescent="0.3">
      <c r="A928" t="s">
        <v>935</v>
      </c>
      <c r="B928">
        <v>15</v>
      </c>
      <c r="C928">
        <v>7.3426999999999998</v>
      </c>
      <c r="D928" s="1">
        <v>1.8099999999999999E-7</v>
      </c>
      <c r="E928">
        <v>200</v>
      </c>
      <c r="G928">
        <v>0</v>
      </c>
      <c r="H928">
        <v>0</v>
      </c>
      <c r="I928">
        <v>-1</v>
      </c>
    </row>
    <row r="929" spans="1:9" x14ac:dyDescent="0.3">
      <c r="A929" t="s">
        <v>936</v>
      </c>
      <c r="B929">
        <v>15.9</v>
      </c>
      <c r="C929">
        <v>7.3613999999999997</v>
      </c>
      <c r="D929" s="1">
        <v>1.815E-7</v>
      </c>
      <c r="E929">
        <v>200</v>
      </c>
      <c r="G929">
        <v>0</v>
      </c>
      <c r="H929">
        <v>0</v>
      </c>
      <c r="I929">
        <v>0</v>
      </c>
    </row>
    <row r="930" spans="1:9" x14ac:dyDescent="0.3">
      <c r="A930" t="s">
        <v>937</v>
      </c>
      <c r="B930">
        <v>15</v>
      </c>
      <c r="C930">
        <v>7.3791000000000002</v>
      </c>
      <c r="D930" s="1">
        <v>1.808E-7</v>
      </c>
      <c r="E930">
        <v>200</v>
      </c>
      <c r="G930">
        <v>0</v>
      </c>
      <c r="H930">
        <v>0</v>
      </c>
      <c r="I930">
        <v>0</v>
      </c>
    </row>
    <row r="931" spans="1:9" x14ac:dyDescent="0.3">
      <c r="A931" t="s">
        <v>938</v>
      </c>
      <c r="B931">
        <v>15.9</v>
      </c>
      <c r="C931">
        <v>7.3996000000000004</v>
      </c>
      <c r="D931" s="1">
        <v>1.8190000000000001E-7</v>
      </c>
      <c r="E931">
        <v>200</v>
      </c>
      <c r="G931">
        <v>0</v>
      </c>
      <c r="H931">
        <v>0</v>
      </c>
      <c r="I931">
        <v>0</v>
      </c>
    </row>
    <row r="932" spans="1:9" x14ac:dyDescent="0.3">
      <c r="A932" t="s">
        <v>939</v>
      </c>
      <c r="B932">
        <v>15</v>
      </c>
      <c r="C932">
        <v>7.4211</v>
      </c>
      <c r="D932" s="1">
        <v>1.7989999999999999E-7</v>
      </c>
      <c r="E932">
        <v>200</v>
      </c>
      <c r="G932">
        <v>0</v>
      </c>
      <c r="H932">
        <v>0</v>
      </c>
      <c r="I932">
        <v>0</v>
      </c>
    </row>
    <row r="933" spans="1:9" x14ac:dyDescent="0.3">
      <c r="A933" t="s">
        <v>940</v>
      </c>
      <c r="B933">
        <v>15.9</v>
      </c>
      <c r="C933">
        <v>7.4417</v>
      </c>
      <c r="D933" s="1">
        <v>1.814E-7</v>
      </c>
      <c r="E933">
        <v>200</v>
      </c>
      <c r="G933">
        <v>0</v>
      </c>
      <c r="H933">
        <v>0</v>
      </c>
      <c r="I933">
        <v>-0.5</v>
      </c>
    </row>
    <row r="934" spans="1:9" x14ac:dyDescent="0.3">
      <c r="A934" t="s">
        <v>941</v>
      </c>
      <c r="B934">
        <v>15.9</v>
      </c>
      <c r="C934">
        <v>7.4592999999999998</v>
      </c>
      <c r="D934" s="1">
        <v>1.808E-7</v>
      </c>
      <c r="E934">
        <v>200</v>
      </c>
      <c r="G934">
        <v>0</v>
      </c>
      <c r="H934">
        <v>0</v>
      </c>
      <c r="I934">
        <v>0</v>
      </c>
    </row>
    <row r="935" spans="1:9" x14ac:dyDescent="0.3">
      <c r="A935" t="s">
        <v>942</v>
      </c>
      <c r="B935">
        <v>15</v>
      </c>
      <c r="C935">
        <v>7.4805999999999999</v>
      </c>
      <c r="D935" s="1">
        <v>1.7989999999999999E-7</v>
      </c>
      <c r="E935">
        <v>200</v>
      </c>
      <c r="G935">
        <v>0</v>
      </c>
      <c r="H935">
        <v>0</v>
      </c>
      <c r="I935">
        <v>0</v>
      </c>
    </row>
    <row r="936" spans="1:9" x14ac:dyDescent="0.3">
      <c r="A936" t="s">
        <v>943</v>
      </c>
      <c r="B936">
        <v>15.9</v>
      </c>
      <c r="C936">
        <v>7.4996999999999998</v>
      </c>
      <c r="D936" s="1">
        <v>1.8059999999999999E-7</v>
      </c>
      <c r="E936">
        <v>200</v>
      </c>
      <c r="G936">
        <v>0</v>
      </c>
      <c r="H936">
        <v>0</v>
      </c>
      <c r="I936">
        <v>0</v>
      </c>
    </row>
    <row r="937" spans="1:9" x14ac:dyDescent="0.3">
      <c r="A937" t="s">
        <v>944</v>
      </c>
      <c r="B937">
        <v>15.9</v>
      </c>
      <c r="C937">
        <v>7.5206</v>
      </c>
      <c r="D937" s="1">
        <v>1.8050000000000001E-7</v>
      </c>
      <c r="E937">
        <v>200</v>
      </c>
      <c r="G937">
        <v>0</v>
      </c>
      <c r="H937">
        <v>0</v>
      </c>
      <c r="I937">
        <v>-0.5</v>
      </c>
    </row>
    <row r="938" spans="1:9" x14ac:dyDescent="0.3">
      <c r="A938" t="s">
        <v>945</v>
      </c>
      <c r="B938">
        <v>15.9</v>
      </c>
      <c r="C938">
        <v>7.5406000000000004</v>
      </c>
      <c r="D938" s="1">
        <v>1.7870000000000001E-7</v>
      </c>
      <c r="E938">
        <v>200</v>
      </c>
      <c r="G938">
        <v>0</v>
      </c>
      <c r="H938">
        <v>0</v>
      </c>
      <c r="I938">
        <v>-0.5</v>
      </c>
    </row>
    <row r="939" spans="1:9" x14ac:dyDescent="0.3">
      <c r="A939" t="s">
        <v>946</v>
      </c>
      <c r="B939">
        <v>15</v>
      </c>
      <c r="C939">
        <v>7.5605000000000002</v>
      </c>
      <c r="D939" s="1">
        <v>1.7950000000000001E-7</v>
      </c>
      <c r="E939">
        <v>200</v>
      </c>
      <c r="G939">
        <v>0</v>
      </c>
      <c r="H939">
        <v>0</v>
      </c>
      <c r="I939">
        <v>-0.5</v>
      </c>
    </row>
    <row r="940" spans="1:9" x14ac:dyDescent="0.3">
      <c r="A940" t="s">
        <v>947</v>
      </c>
      <c r="B940">
        <v>15.9</v>
      </c>
      <c r="C940">
        <v>7.5795000000000003</v>
      </c>
      <c r="D940" s="1">
        <v>1.7840000000000001E-7</v>
      </c>
      <c r="E940">
        <v>200</v>
      </c>
      <c r="G940">
        <v>0</v>
      </c>
      <c r="H940">
        <v>0</v>
      </c>
      <c r="I940">
        <v>0</v>
      </c>
    </row>
    <row r="941" spans="1:9" x14ac:dyDescent="0.3">
      <c r="A941" t="s">
        <v>948</v>
      </c>
      <c r="B941">
        <v>15.9</v>
      </c>
      <c r="C941">
        <v>7.6001000000000003</v>
      </c>
      <c r="D941" s="1">
        <v>1.811E-7</v>
      </c>
      <c r="E941">
        <v>200</v>
      </c>
      <c r="G941">
        <v>0</v>
      </c>
      <c r="H941">
        <v>0</v>
      </c>
      <c r="I941">
        <v>0</v>
      </c>
    </row>
    <row r="942" spans="1:9" x14ac:dyDescent="0.3">
      <c r="A942" t="s">
        <v>949</v>
      </c>
      <c r="B942">
        <v>15.9</v>
      </c>
      <c r="C942">
        <v>7.6204999999999998</v>
      </c>
      <c r="D942" s="1">
        <v>1.7880000000000001E-7</v>
      </c>
      <c r="E942">
        <v>200</v>
      </c>
      <c r="G942">
        <v>0</v>
      </c>
      <c r="H942">
        <v>0</v>
      </c>
      <c r="I942">
        <v>0</v>
      </c>
    </row>
    <row r="943" spans="1:9" x14ac:dyDescent="0.3">
      <c r="A943" t="s">
        <v>950</v>
      </c>
      <c r="B943">
        <v>15.9</v>
      </c>
      <c r="C943">
        <v>7.6425000000000001</v>
      </c>
      <c r="D943" s="1">
        <v>1.793E-7</v>
      </c>
      <c r="E943">
        <v>200</v>
      </c>
      <c r="G943">
        <v>0</v>
      </c>
      <c r="H943">
        <v>0</v>
      </c>
      <c r="I943">
        <v>0</v>
      </c>
    </row>
    <row r="944" spans="1:9" x14ac:dyDescent="0.3">
      <c r="A944" t="s">
        <v>951</v>
      </c>
      <c r="B944">
        <v>15.9</v>
      </c>
      <c r="C944">
        <v>7.6623000000000001</v>
      </c>
      <c r="D944" s="1">
        <v>1.7819999999999999E-7</v>
      </c>
      <c r="E944">
        <v>200</v>
      </c>
      <c r="G944">
        <v>0</v>
      </c>
      <c r="H944">
        <v>0</v>
      </c>
      <c r="I944">
        <v>0</v>
      </c>
    </row>
    <row r="945" spans="1:9" x14ac:dyDescent="0.3">
      <c r="A945" t="s">
        <v>952</v>
      </c>
      <c r="B945">
        <v>15.9</v>
      </c>
      <c r="C945">
        <v>7.6813000000000002</v>
      </c>
      <c r="D945" s="1">
        <v>1.7940000000000001E-7</v>
      </c>
      <c r="E945">
        <v>200</v>
      </c>
      <c r="G945">
        <v>0</v>
      </c>
      <c r="H945">
        <v>0</v>
      </c>
      <c r="I945">
        <v>0</v>
      </c>
    </row>
    <row r="946" spans="1:9" x14ac:dyDescent="0.3">
      <c r="A946" t="s">
        <v>953</v>
      </c>
      <c r="B946">
        <v>15</v>
      </c>
      <c r="C946">
        <v>7.7008000000000001</v>
      </c>
      <c r="D946" s="1">
        <v>1.7910000000000001E-7</v>
      </c>
      <c r="E946">
        <v>200</v>
      </c>
      <c r="G946">
        <v>0</v>
      </c>
      <c r="H946">
        <v>0</v>
      </c>
      <c r="I946">
        <v>0</v>
      </c>
    </row>
    <row r="947" spans="1:9" x14ac:dyDescent="0.3">
      <c r="A947" t="s">
        <v>954</v>
      </c>
      <c r="B947">
        <v>15.9</v>
      </c>
      <c r="C947">
        <v>7.7187000000000001</v>
      </c>
      <c r="D947" s="1">
        <v>1.7940000000000001E-7</v>
      </c>
      <c r="E947">
        <v>200</v>
      </c>
      <c r="G947">
        <v>0</v>
      </c>
      <c r="H947">
        <v>0</v>
      </c>
      <c r="I947">
        <v>0</v>
      </c>
    </row>
    <row r="948" spans="1:9" x14ac:dyDescent="0.3">
      <c r="A948" t="s">
        <v>955</v>
      </c>
      <c r="B948">
        <v>15.9</v>
      </c>
      <c r="C948">
        <v>7.7401</v>
      </c>
      <c r="D948" s="1">
        <v>1.786E-7</v>
      </c>
      <c r="E948">
        <v>200</v>
      </c>
      <c r="G948">
        <v>0</v>
      </c>
      <c r="H948">
        <v>0</v>
      </c>
      <c r="I948">
        <v>-0.5</v>
      </c>
    </row>
    <row r="949" spans="1:9" x14ac:dyDescent="0.3">
      <c r="A949" t="s">
        <v>956</v>
      </c>
      <c r="B949">
        <v>15.9</v>
      </c>
      <c r="C949">
        <v>7.7598000000000003</v>
      </c>
      <c r="D949" s="1">
        <v>1.7739999999999999E-7</v>
      </c>
      <c r="E949">
        <v>200</v>
      </c>
      <c r="G949">
        <v>0</v>
      </c>
      <c r="H949">
        <v>0</v>
      </c>
      <c r="I949">
        <v>0</v>
      </c>
    </row>
    <row r="950" spans="1:9" x14ac:dyDescent="0.3">
      <c r="A950" t="s">
        <v>957</v>
      </c>
      <c r="B950">
        <v>15.9</v>
      </c>
      <c r="C950">
        <v>7.7801</v>
      </c>
      <c r="D950" s="1">
        <v>1.7919999999999999E-7</v>
      </c>
      <c r="E950">
        <v>200</v>
      </c>
      <c r="G950">
        <v>0</v>
      </c>
      <c r="H950">
        <v>0</v>
      </c>
      <c r="I950">
        <v>0</v>
      </c>
    </row>
    <row r="951" spans="1:9" x14ac:dyDescent="0.3">
      <c r="A951" t="s">
        <v>958</v>
      </c>
      <c r="B951">
        <v>15.9</v>
      </c>
      <c r="C951">
        <v>7.7991000000000001</v>
      </c>
      <c r="D951" s="1">
        <v>1.7959999999999999E-7</v>
      </c>
      <c r="E951">
        <v>200</v>
      </c>
      <c r="G951">
        <v>0</v>
      </c>
      <c r="H951">
        <v>0</v>
      </c>
      <c r="I951">
        <v>-0.5</v>
      </c>
    </row>
    <row r="952" spans="1:9" x14ac:dyDescent="0.3">
      <c r="A952" t="s">
        <v>959</v>
      </c>
      <c r="B952">
        <v>15.9</v>
      </c>
      <c r="C952">
        <v>7.8198999999999996</v>
      </c>
      <c r="D952" s="1">
        <v>1.7889999999999999E-7</v>
      </c>
      <c r="E952">
        <v>200</v>
      </c>
      <c r="G952">
        <v>0</v>
      </c>
      <c r="H952">
        <v>0</v>
      </c>
      <c r="I952">
        <v>0</v>
      </c>
    </row>
    <row r="953" spans="1:9" x14ac:dyDescent="0.3">
      <c r="A953" t="s">
        <v>960</v>
      </c>
      <c r="B953">
        <v>15</v>
      </c>
      <c r="C953">
        <v>7.8384</v>
      </c>
      <c r="D953" s="1">
        <v>1.779E-7</v>
      </c>
      <c r="E953">
        <v>200</v>
      </c>
      <c r="G953">
        <v>0</v>
      </c>
      <c r="H953">
        <v>0</v>
      </c>
      <c r="I953">
        <v>2</v>
      </c>
    </row>
    <row r="954" spans="1:9" x14ac:dyDescent="0.3">
      <c r="A954" t="s">
        <v>961</v>
      </c>
      <c r="B954">
        <v>15.9</v>
      </c>
      <c r="C954">
        <v>7.8615000000000004</v>
      </c>
      <c r="D954" s="1">
        <v>1.7749999999999999E-7</v>
      </c>
      <c r="E954">
        <v>200</v>
      </c>
      <c r="G954">
        <v>0</v>
      </c>
      <c r="H954">
        <v>0</v>
      </c>
      <c r="I954">
        <v>0</v>
      </c>
    </row>
    <row r="955" spans="1:9" x14ac:dyDescent="0.3">
      <c r="A955" t="s">
        <v>962</v>
      </c>
      <c r="B955">
        <v>15.9</v>
      </c>
      <c r="C955">
        <v>7.8789999999999996</v>
      </c>
      <c r="D955" s="1">
        <v>1.765E-7</v>
      </c>
      <c r="E955">
        <v>200</v>
      </c>
      <c r="G955">
        <v>0</v>
      </c>
      <c r="H955">
        <v>0</v>
      </c>
      <c r="I955">
        <v>0</v>
      </c>
    </row>
    <row r="956" spans="1:9" x14ac:dyDescent="0.3">
      <c r="A956" t="s">
        <v>963</v>
      </c>
      <c r="B956">
        <v>15.9</v>
      </c>
      <c r="C956">
        <v>7.9023000000000003</v>
      </c>
      <c r="D956" s="1">
        <v>1.7779999999999999E-7</v>
      </c>
      <c r="E956">
        <v>200</v>
      </c>
      <c r="G956">
        <v>0</v>
      </c>
      <c r="H956">
        <v>0</v>
      </c>
      <c r="I956">
        <v>0</v>
      </c>
    </row>
    <row r="957" spans="1:9" x14ac:dyDescent="0.3">
      <c r="A957" t="s">
        <v>964</v>
      </c>
      <c r="B957">
        <v>15.9</v>
      </c>
      <c r="C957">
        <v>7.9191000000000003</v>
      </c>
      <c r="D957" s="1">
        <v>1.7749999999999999E-7</v>
      </c>
      <c r="E957">
        <v>200</v>
      </c>
      <c r="G957">
        <v>0</v>
      </c>
      <c r="H957">
        <v>0</v>
      </c>
      <c r="I957">
        <v>0</v>
      </c>
    </row>
    <row r="958" spans="1:9" x14ac:dyDescent="0.3">
      <c r="A958" t="s">
        <v>965</v>
      </c>
      <c r="B958">
        <v>15</v>
      </c>
      <c r="C958">
        <v>7.9421999999999997</v>
      </c>
      <c r="D958" s="1">
        <v>1.761E-7</v>
      </c>
      <c r="E958">
        <v>200</v>
      </c>
      <c r="G958">
        <v>0</v>
      </c>
      <c r="H958">
        <v>0</v>
      </c>
      <c r="I958">
        <v>1</v>
      </c>
    </row>
    <row r="959" spans="1:9" x14ac:dyDescent="0.3">
      <c r="A959" t="s">
        <v>966</v>
      </c>
      <c r="B959">
        <v>15.9</v>
      </c>
      <c r="C959">
        <v>7.9603999999999999</v>
      </c>
      <c r="D959" s="1">
        <v>1.7810000000000001E-7</v>
      </c>
      <c r="E959">
        <v>200</v>
      </c>
      <c r="G959">
        <v>0</v>
      </c>
      <c r="H959">
        <v>0</v>
      </c>
      <c r="I959">
        <v>-0.5</v>
      </c>
    </row>
    <row r="960" spans="1:9" x14ac:dyDescent="0.3">
      <c r="A960" t="s">
        <v>967</v>
      </c>
      <c r="B960">
        <v>16</v>
      </c>
      <c r="C960">
        <v>7.9776999999999996</v>
      </c>
      <c r="D960" s="1">
        <v>1.7529999999999999E-7</v>
      </c>
      <c r="E960">
        <v>200</v>
      </c>
      <c r="G960">
        <v>0</v>
      </c>
      <c r="H960">
        <v>0</v>
      </c>
      <c r="I960">
        <v>1</v>
      </c>
    </row>
    <row r="961" spans="1:9" x14ac:dyDescent="0.3">
      <c r="A961" t="s">
        <v>968</v>
      </c>
      <c r="B961">
        <v>15.9</v>
      </c>
      <c r="C961">
        <v>8.0015000000000001</v>
      </c>
      <c r="D961" s="1">
        <v>1.7779999999999999E-7</v>
      </c>
      <c r="E961">
        <v>200</v>
      </c>
      <c r="G961">
        <v>0</v>
      </c>
      <c r="H961">
        <v>0</v>
      </c>
      <c r="I961">
        <v>1</v>
      </c>
    </row>
    <row r="962" spans="1:9" x14ac:dyDescent="0.3">
      <c r="A962" t="s">
        <v>969</v>
      </c>
      <c r="B962">
        <v>15.9</v>
      </c>
      <c r="C962">
        <v>8.0212000000000003</v>
      </c>
      <c r="D962" s="1">
        <v>1.7660000000000001E-7</v>
      </c>
      <c r="E962">
        <v>200</v>
      </c>
      <c r="G962">
        <v>0</v>
      </c>
      <c r="H962">
        <v>0</v>
      </c>
      <c r="I962">
        <v>-0.5</v>
      </c>
    </row>
    <row r="963" spans="1:9" x14ac:dyDescent="0.3">
      <c r="A963" t="s">
        <v>970</v>
      </c>
      <c r="B963">
        <v>15.9</v>
      </c>
      <c r="C963">
        <v>8.0411000000000001</v>
      </c>
      <c r="D963" s="1">
        <v>1.7639999999999999E-7</v>
      </c>
      <c r="E963">
        <v>200</v>
      </c>
      <c r="G963">
        <v>0</v>
      </c>
      <c r="H963">
        <v>0</v>
      </c>
      <c r="I963">
        <v>0</v>
      </c>
    </row>
    <row r="964" spans="1:9" x14ac:dyDescent="0.3">
      <c r="A964" t="s">
        <v>971</v>
      </c>
      <c r="B964">
        <v>15.9</v>
      </c>
      <c r="C964">
        <v>8.0599000000000007</v>
      </c>
      <c r="D964" s="1">
        <v>1.755E-7</v>
      </c>
      <c r="E964">
        <v>200</v>
      </c>
      <c r="G964">
        <v>0</v>
      </c>
      <c r="H964">
        <v>0</v>
      </c>
      <c r="I964">
        <v>0</v>
      </c>
    </row>
    <row r="965" spans="1:9" x14ac:dyDescent="0.3">
      <c r="A965" t="s">
        <v>972</v>
      </c>
      <c r="B965">
        <v>15.9</v>
      </c>
      <c r="C965">
        <v>8.0802999999999994</v>
      </c>
      <c r="D965" s="1">
        <v>1.74E-7</v>
      </c>
      <c r="E965">
        <v>200</v>
      </c>
      <c r="G965">
        <v>0</v>
      </c>
      <c r="H965">
        <v>0</v>
      </c>
      <c r="I965">
        <v>0</v>
      </c>
    </row>
    <row r="966" spans="1:9" x14ac:dyDescent="0.3">
      <c r="A966" t="s">
        <v>973</v>
      </c>
      <c r="B966">
        <v>15.9</v>
      </c>
      <c r="C966">
        <v>8.0991999999999997</v>
      </c>
      <c r="D966" s="1">
        <v>1.7529999999999999E-7</v>
      </c>
      <c r="E966">
        <v>200</v>
      </c>
      <c r="G966">
        <v>0</v>
      </c>
      <c r="H966">
        <v>0</v>
      </c>
      <c r="I966">
        <v>0</v>
      </c>
    </row>
    <row r="967" spans="1:9" x14ac:dyDescent="0.3">
      <c r="A967" t="s">
        <v>974</v>
      </c>
      <c r="B967">
        <v>15.9</v>
      </c>
      <c r="C967">
        <v>8.1196999999999999</v>
      </c>
      <c r="D967" s="1">
        <v>1.7450000000000001E-7</v>
      </c>
      <c r="E967">
        <v>200</v>
      </c>
      <c r="G967">
        <v>0</v>
      </c>
      <c r="H967">
        <v>1</v>
      </c>
      <c r="I967">
        <v>2</v>
      </c>
    </row>
    <row r="968" spans="1:9" x14ac:dyDescent="0.3">
      <c r="A968" t="s">
        <v>975</v>
      </c>
      <c r="B968">
        <v>15.9</v>
      </c>
      <c r="C968">
        <v>8.1427999999999994</v>
      </c>
      <c r="D968" s="1">
        <v>1.7520000000000001E-7</v>
      </c>
      <c r="E968">
        <v>200</v>
      </c>
      <c r="G968">
        <v>0</v>
      </c>
      <c r="H968">
        <v>0</v>
      </c>
      <c r="I968">
        <v>0</v>
      </c>
    </row>
    <row r="969" spans="1:9" x14ac:dyDescent="0.3">
      <c r="A969" t="s">
        <v>976</v>
      </c>
      <c r="B969">
        <v>15.9</v>
      </c>
      <c r="C969">
        <v>8.1598000000000006</v>
      </c>
      <c r="D969" s="1">
        <v>1.747E-7</v>
      </c>
      <c r="E969">
        <v>200</v>
      </c>
      <c r="G969">
        <v>0</v>
      </c>
      <c r="H969">
        <v>0</v>
      </c>
      <c r="I969">
        <v>1.5</v>
      </c>
    </row>
    <row r="970" spans="1:9" x14ac:dyDescent="0.3">
      <c r="A970" t="s">
        <v>977</v>
      </c>
      <c r="B970">
        <v>15.9</v>
      </c>
      <c r="C970">
        <v>8.1798000000000002</v>
      </c>
      <c r="D970" s="1">
        <v>1.741E-7</v>
      </c>
      <c r="E970">
        <v>200</v>
      </c>
      <c r="G970">
        <v>0</v>
      </c>
      <c r="H970">
        <v>0</v>
      </c>
      <c r="I970">
        <v>0.5</v>
      </c>
    </row>
    <row r="971" spans="1:9" x14ac:dyDescent="0.3">
      <c r="A971" t="s">
        <v>978</v>
      </c>
      <c r="B971">
        <v>15.9</v>
      </c>
      <c r="C971">
        <v>8.1982999999999997</v>
      </c>
      <c r="D971" s="1">
        <v>1.747E-7</v>
      </c>
      <c r="E971">
        <v>200</v>
      </c>
      <c r="G971">
        <v>0</v>
      </c>
      <c r="H971">
        <v>0</v>
      </c>
      <c r="I971">
        <v>0</v>
      </c>
    </row>
    <row r="972" spans="1:9" x14ac:dyDescent="0.3">
      <c r="A972" t="s">
        <v>979</v>
      </c>
      <c r="B972">
        <v>15.9</v>
      </c>
      <c r="C972">
        <v>8.2208000000000006</v>
      </c>
      <c r="D972" s="1">
        <v>1.7679999999999999E-7</v>
      </c>
      <c r="E972">
        <v>200</v>
      </c>
      <c r="G972">
        <v>0</v>
      </c>
      <c r="H972">
        <v>0</v>
      </c>
      <c r="I972">
        <v>1</v>
      </c>
    </row>
    <row r="973" spans="1:9" x14ac:dyDescent="0.3">
      <c r="A973" t="s">
        <v>980</v>
      </c>
      <c r="B973">
        <v>15.9</v>
      </c>
      <c r="C973">
        <v>8.2422000000000004</v>
      </c>
      <c r="D973" s="1">
        <v>1.7669999999999999E-7</v>
      </c>
      <c r="E973">
        <v>200</v>
      </c>
      <c r="G973">
        <v>0</v>
      </c>
      <c r="H973">
        <v>0</v>
      </c>
      <c r="I973">
        <v>2</v>
      </c>
    </row>
    <row r="974" spans="1:9" x14ac:dyDescent="0.3">
      <c r="A974" t="s">
        <v>981</v>
      </c>
      <c r="B974">
        <v>15.9</v>
      </c>
      <c r="C974">
        <v>8.2613000000000003</v>
      </c>
      <c r="D974" s="1">
        <v>1.744E-7</v>
      </c>
      <c r="E974">
        <v>200</v>
      </c>
      <c r="G974">
        <v>0</v>
      </c>
      <c r="H974">
        <v>0</v>
      </c>
      <c r="I974">
        <v>0</v>
      </c>
    </row>
    <row r="975" spans="1:9" x14ac:dyDescent="0.3">
      <c r="A975" t="s">
        <v>982</v>
      </c>
      <c r="B975">
        <v>15.9</v>
      </c>
      <c r="C975">
        <v>8.2796000000000003</v>
      </c>
      <c r="D975" s="1">
        <v>1.7709999999999999E-7</v>
      </c>
      <c r="E975">
        <v>200</v>
      </c>
      <c r="G975">
        <v>0</v>
      </c>
      <c r="H975">
        <v>0</v>
      </c>
      <c r="I975">
        <v>1</v>
      </c>
    </row>
    <row r="976" spans="1:9" x14ac:dyDescent="0.3">
      <c r="A976" t="s">
        <v>983</v>
      </c>
      <c r="B976">
        <v>15</v>
      </c>
      <c r="C976">
        <v>8.3007000000000009</v>
      </c>
      <c r="D976" s="1">
        <v>1.7249999999999999E-7</v>
      </c>
      <c r="E976">
        <v>200</v>
      </c>
      <c r="G976">
        <v>0</v>
      </c>
      <c r="H976">
        <v>0</v>
      </c>
      <c r="I976">
        <v>3</v>
      </c>
    </row>
    <row r="977" spans="1:9" x14ac:dyDescent="0.3">
      <c r="A977" t="s">
        <v>984</v>
      </c>
      <c r="B977">
        <v>15.9</v>
      </c>
      <c r="C977">
        <v>8.3188999999999993</v>
      </c>
      <c r="D977" s="1">
        <v>1.7380000000000001E-7</v>
      </c>
      <c r="E977">
        <v>200</v>
      </c>
      <c r="G977">
        <v>0</v>
      </c>
      <c r="H977">
        <v>0</v>
      </c>
      <c r="I977">
        <v>1</v>
      </c>
    </row>
    <row r="978" spans="1:9" x14ac:dyDescent="0.3">
      <c r="A978" t="s">
        <v>985</v>
      </c>
      <c r="B978">
        <v>15.9</v>
      </c>
      <c r="C978">
        <v>8.3394999999999992</v>
      </c>
      <c r="D978" s="1">
        <v>1.7569999999999999E-7</v>
      </c>
      <c r="E978">
        <v>200</v>
      </c>
      <c r="G978">
        <v>0</v>
      </c>
      <c r="H978">
        <v>0</v>
      </c>
      <c r="I978">
        <v>0</v>
      </c>
    </row>
    <row r="979" spans="1:9" x14ac:dyDescent="0.3">
      <c r="A979" t="s">
        <v>986</v>
      </c>
      <c r="B979">
        <v>15.9</v>
      </c>
      <c r="C979">
        <v>8.3587000000000007</v>
      </c>
      <c r="D979" s="1">
        <v>1.7310000000000001E-7</v>
      </c>
      <c r="E979">
        <v>200</v>
      </c>
      <c r="G979">
        <v>0</v>
      </c>
      <c r="H979">
        <v>1</v>
      </c>
      <c r="I979">
        <v>1</v>
      </c>
    </row>
    <row r="980" spans="1:9" x14ac:dyDescent="0.3">
      <c r="A980" t="s">
        <v>987</v>
      </c>
      <c r="B980">
        <v>15.9</v>
      </c>
      <c r="C980">
        <v>8.3794000000000004</v>
      </c>
      <c r="D980" s="1">
        <v>1.744E-7</v>
      </c>
      <c r="E980">
        <v>200</v>
      </c>
      <c r="G980">
        <v>0</v>
      </c>
      <c r="H980">
        <v>1</v>
      </c>
      <c r="I980">
        <v>1.5</v>
      </c>
    </row>
    <row r="981" spans="1:9" x14ac:dyDescent="0.3">
      <c r="A981" t="s">
        <v>988</v>
      </c>
      <c r="B981">
        <v>15.9</v>
      </c>
      <c r="C981">
        <v>8.4009999999999998</v>
      </c>
      <c r="D981" s="1">
        <v>1.7350000000000001E-7</v>
      </c>
      <c r="E981">
        <v>200</v>
      </c>
      <c r="G981">
        <v>0</v>
      </c>
      <c r="H981">
        <v>0</v>
      </c>
      <c r="I981">
        <v>0.5</v>
      </c>
    </row>
    <row r="982" spans="1:9" x14ac:dyDescent="0.3">
      <c r="A982" t="s">
        <v>989</v>
      </c>
      <c r="B982">
        <v>15.9</v>
      </c>
      <c r="C982">
        <v>8.4189000000000007</v>
      </c>
      <c r="D982" s="1">
        <v>1.712E-7</v>
      </c>
      <c r="E982">
        <v>200</v>
      </c>
      <c r="G982">
        <v>0</v>
      </c>
      <c r="H982">
        <v>0</v>
      </c>
      <c r="I982">
        <v>3</v>
      </c>
    </row>
    <row r="983" spans="1:9" x14ac:dyDescent="0.3">
      <c r="A983" t="s">
        <v>990</v>
      </c>
      <c r="B983">
        <v>15.9</v>
      </c>
      <c r="C983">
        <v>8.4402000000000008</v>
      </c>
      <c r="D983" s="1">
        <v>1.733E-7</v>
      </c>
      <c r="E983">
        <v>200</v>
      </c>
      <c r="G983">
        <v>1</v>
      </c>
      <c r="H983">
        <v>0</v>
      </c>
      <c r="I983">
        <v>4</v>
      </c>
    </row>
    <row r="984" spans="1:9" x14ac:dyDescent="0.3">
      <c r="A984" t="s">
        <v>991</v>
      </c>
      <c r="B984">
        <v>15.9</v>
      </c>
      <c r="C984">
        <v>8.4596999999999998</v>
      </c>
      <c r="D984" s="1">
        <v>1.7350000000000001E-7</v>
      </c>
      <c r="E984">
        <v>200</v>
      </c>
      <c r="G984">
        <v>0</v>
      </c>
      <c r="H984">
        <v>0</v>
      </c>
      <c r="I984">
        <v>1</v>
      </c>
    </row>
    <row r="985" spans="1:9" x14ac:dyDescent="0.3">
      <c r="A985" t="s">
        <v>992</v>
      </c>
      <c r="B985">
        <v>15.9</v>
      </c>
      <c r="C985">
        <v>8.4811999999999994</v>
      </c>
      <c r="D985" s="1">
        <v>1.744E-7</v>
      </c>
      <c r="E985">
        <v>200</v>
      </c>
      <c r="G985">
        <v>0</v>
      </c>
      <c r="H985">
        <v>0</v>
      </c>
      <c r="I985">
        <v>2</v>
      </c>
    </row>
    <row r="986" spans="1:9" x14ac:dyDescent="0.3">
      <c r="A986" t="s">
        <v>993</v>
      </c>
      <c r="B986">
        <v>15.9</v>
      </c>
      <c r="C986">
        <v>8.4990000000000006</v>
      </c>
      <c r="D986" s="1">
        <v>1.7420000000000001E-7</v>
      </c>
      <c r="E986">
        <v>200</v>
      </c>
      <c r="G986">
        <v>0</v>
      </c>
      <c r="H986">
        <v>0</v>
      </c>
      <c r="I986">
        <v>1</v>
      </c>
    </row>
    <row r="987" spans="1:9" x14ac:dyDescent="0.3">
      <c r="A987" t="s">
        <v>994</v>
      </c>
      <c r="B987">
        <v>15.9</v>
      </c>
      <c r="C987">
        <v>8.5193999999999992</v>
      </c>
      <c r="D987" s="1">
        <v>1.741E-7</v>
      </c>
      <c r="E987">
        <v>200</v>
      </c>
      <c r="G987">
        <v>0</v>
      </c>
      <c r="H987">
        <v>1</v>
      </c>
      <c r="I987">
        <v>2</v>
      </c>
    </row>
    <row r="988" spans="1:9" x14ac:dyDescent="0.3">
      <c r="A988" t="s">
        <v>995</v>
      </c>
      <c r="B988">
        <v>15.9</v>
      </c>
      <c r="C988">
        <v>8.5420999999999996</v>
      </c>
      <c r="D988" s="1">
        <v>1.7310000000000001E-7</v>
      </c>
      <c r="E988">
        <v>200</v>
      </c>
      <c r="G988">
        <v>0</v>
      </c>
      <c r="H988">
        <v>0</v>
      </c>
      <c r="I988">
        <v>-0.5</v>
      </c>
    </row>
    <row r="989" spans="1:9" x14ac:dyDescent="0.3">
      <c r="A989" t="s">
        <v>996</v>
      </c>
      <c r="B989">
        <v>15.9</v>
      </c>
      <c r="C989">
        <v>8.5587</v>
      </c>
      <c r="D989" s="1">
        <v>1.7310000000000001E-7</v>
      </c>
      <c r="E989">
        <v>200</v>
      </c>
      <c r="G989">
        <v>1</v>
      </c>
      <c r="H989">
        <v>0</v>
      </c>
      <c r="I989">
        <v>2</v>
      </c>
    </row>
    <row r="990" spans="1:9" x14ac:dyDescent="0.3">
      <c r="A990" t="s">
        <v>997</v>
      </c>
      <c r="B990">
        <v>15.9</v>
      </c>
      <c r="C990">
        <v>8.5778999999999996</v>
      </c>
      <c r="D990" s="1">
        <v>1.716E-7</v>
      </c>
      <c r="E990">
        <v>200</v>
      </c>
      <c r="G990">
        <v>0</v>
      </c>
      <c r="H990">
        <v>0</v>
      </c>
      <c r="I990">
        <v>-1</v>
      </c>
    </row>
    <row r="991" spans="1:9" x14ac:dyDescent="0.3">
      <c r="A991" t="s">
        <v>998</v>
      </c>
      <c r="B991">
        <v>15.9</v>
      </c>
      <c r="C991">
        <v>8.6026000000000007</v>
      </c>
      <c r="D991" s="1">
        <v>1.7179999999999999E-7</v>
      </c>
      <c r="E991">
        <v>200</v>
      </c>
      <c r="G991">
        <v>0</v>
      </c>
      <c r="H991">
        <v>0</v>
      </c>
      <c r="I991">
        <v>3</v>
      </c>
    </row>
    <row r="992" spans="1:9" x14ac:dyDescent="0.3">
      <c r="A992" t="s">
        <v>999</v>
      </c>
      <c r="B992">
        <v>15.9</v>
      </c>
      <c r="C992">
        <v>8.6186000000000007</v>
      </c>
      <c r="D992" s="1">
        <v>1.733E-7</v>
      </c>
      <c r="E992">
        <v>200</v>
      </c>
      <c r="G992">
        <v>0</v>
      </c>
      <c r="H992">
        <v>1</v>
      </c>
      <c r="I992">
        <v>2.5</v>
      </c>
    </row>
    <row r="993" spans="1:9" x14ac:dyDescent="0.3">
      <c r="A993" t="s">
        <v>1000</v>
      </c>
      <c r="B993">
        <v>15</v>
      </c>
      <c r="C993">
        <v>8.6416000000000004</v>
      </c>
      <c r="D993" s="1">
        <v>1.7310000000000001E-7</v>
      </c>
      <c r="E993">
        <v>200</v>
      </c>
      <c r="G993">
        <v>0</v>
      </c>
      <c r="H993">
        <v>0</v>
      </c>
      <c r="I993">
        <v>1</v>
      </c>
    </row>
    <row r="994" spans="1:9" x14ac:dyDescent="0.3">
      <c r="A994" t="s">
        <v>1001</v>
      </c>
      <c r="B994">
        <v>15</v>
      </c>
      <c r="C994">
        <v>8.6601999999999997</v>
      </c>
      <c r="D994" s="1">
        <v>1.7210000000000001E-7</v>
      </c>
      <c r="E994">
        <v>200</v>
      </c>
      <c r="G994">
        <v>0</v>
      </c>
      <c r="H994">
        <v>0</v>
      </c>
      <c r="I994">
        <v>1</v>
      </c>
    </row>
    <row r="995" spans="1:9" x14ac:dyDescent="0.3">
      <c r="A995" t="s">
        <v>1002</v>
      </c>
      <c r="B995">
        <v>15</v>
      </c>
      <c r="C995">
        <v>8.6792999999999996</v>
      </c>
      <c r="D995" s="1">
        <v>1.7140000000000001E-7</v>
      </c>
      <c r="E995">
        <v>200</v>
      </c>
      <c r="G995">
        <v>0</v>
      </c>
      <c r="H995">
        <v>0</v>
      </c>
      <c r="I995">
        <v>4</v>
      </c>
    </row>
    <row r="996" spans="1:9" x14ac:dyDescent="0.3">
      <c r="A996" t="s">
        <v>1003</v>
      </c>
      <c r="B996">
        <v>15.9</v>
      </c>
      <c r="C996">
        <v>8.7004999999999999</v>
      </c>
      <c r="D996" s="1">
        <v>1.723E-7</v>
      </c>
      <c r="E996">
        <v>200</v>
      </c>
      <c r="G996">
        <v>0</v>
      </c>
      <c r="H996">
        <v>0</v>
      </c>
      <c r="I996">
        <v>0.5</v>
      </c>
    </row>
    <row r="997" spans="1:9" x14ac:dyDescent="0.3">
      <c r="A997" t="s">
        <v>1004</v>
      </c>
      <c r="B997">
        <v>15.9</v>
      </c>
      <c r="C997">
        <v>8.7204999999999995</v>
      </c>
      <c r="D997" s="1">
        <v>1.7280000000000001E-7</v>
      </c>
      <c r="E997">
        <v>200</v>
      </c>
      <c r="G997">
        <v>0</v>
      </c>
      <c r="H997">
        <v>0</v>
      </c>
      <c r="I997">
        <v>0.5</v>
      </c>
    </row>
    <row r="998" spans="1:9" x14ac:dyDescent="0.3">
      <c r="A998" t="s">
        <v>1005</v>
      </c>
      <c r="B998">
        <v>15.9</v>
      </c>
      <c r="C998">
        <v>8.7401999999999997</v>
      </c>
      <c r="D998" s="1">
        <v>1.7240000000000001E-7</v>
      </c>
      <c r="E998">
        <v>200</v>
      </c>
      <c r="G998">
        <v>0</v>
      </c>
      <c r="H998">
        <v>0</v>
      </c>
      <c r="I998">
        <v>2</v>
      </c>
    </row>
    <row r="999" spans="1:9" x14ac:dyDescent="0.3">
      <c r="A999" t="s">
        <v>1006</v>
      </c>
      <c r="B999">
        <v>15.9</v>
      </c>
      <c r="C999">
        <v>8.7608999999999995</v>
      </c>
      <c r="D999" s="1">
        <v>1.7109999999999999E-7</v>
      </c>
      <c r="E999">
        <v>200</v>
      </c>
      <c r="G999">
        <v>1</v>
      </c>
      <c r="H999">
        <v>1</v>
      </c>
      <c r="I999">
        <v>4</v>
      </c>
    </row>
    <row r="1000" spans="1:9" x14ac:dyDescent="0.3">
      <c r="A1000" t="s">
        <v>1007</v>
      </c>
      <c r="B1000">
        <v>15.9</v>
      </c>
      <c r="C1000">
        <v>8.7792999999999992</v>
      </c>
      <c r="D1000" s="1">
        <v>1.7219999999999999E-7</v>
      </c>
      <c r="E1000">
        <v>200</v>
      </c>
      <c r="G1000">
        <v>0</v>
      </c>
      <c r="H1000">
        <v>0</v>
      </c>
      <c r="I1000">
        <v>1.5</v>
      </c>
    </row>
    <row r="1001" spans="1:9" x14ac:dyDescent="0.3">
      <c r="A1001" t="s">
        <v>1008</v>
      </c>
      <c r="B1001">
        <v>15.9</v>
      </c>
      <c r="C1001">
        <v>8.7985000000000007</v>
      </c>
      <c r="D1001" s="1">
        <v>1.705E-7</v>
      </c>
      <c r="E1001">
        <v>200</v>
      </c>
      <c r="G1001">
        <v>0</v>
      </c>
      <c r="H1001">
        <v>0</v>
      </c>
      <c r="I1001">
        <v>0.5</v>
      </c>
    </row>
    <row r="1002" spans="1:9" x14ac:dyDescent="0.3">
      <c r="A1002" t="s">
        <v>1009</v>
      </c>
      <c r="B1002">
        <v>15.9</v>
      </c>
      <c r="C1002">
        <v>8.8196999999999992</v>
      </c>
      <c r="D1002" s="1">
        <v>1.702E-7</v>
      </c>
      <c r="E1002">
        <v>200</v>
      </c>
      <c r="G1002">
        <v>1</v>
      </c>
      <c r="H1002">
        <v>0</v>
      </c>
      <c r="I1002">
        <v>0.5</v>
      </c>
    </row>
    <row r="1003" spans="1:9" x14ac:dyDescent="0.3">
      <c r="A1003" t="s">
        <v>1010</v>
      </c>
      <c r="B1003">
        <v>15.9</v>
      </c>
      <c r="C1003">
        <v>8.8401999999999994</v>
      </c>
      <c r="D1003" s="1">
        <v>1.6999999999999999E-7</v>
      </c>
      <c r="E1003">
        <v>200</v>
      </c>
      <c r="G1003">
        <v>0</v>
      </c>
      <c r="H1003">
        <v>0</v>
      </c>
      <c r="I1003">
        <v>1</v>
      </c>
    </row>
    <row r="1004" spans="1:9" x14ac:dyDescent="0.3">
      <c r="A1004" t="s">
        <v>1011</v>
      </c>
      <c r="B1004">
        <v>15</v>
      </c>
      <c r="C1004">
        <v>8.8598999999999997</v>
      </c>
      <c r="D1004" s="1">
        <v>1.709E-7</v>
      </c>
      <c r="E1004">
        <v>200</v>
      </c>
      <c r="G1004">
        <v>0</v>
      </c>
      <c r="H1004">
        <v>1</v>
      </c>
      <c r="I1004">
        <v>3</v>
      </c>
    </row>
    <row r="1005" spans="1:9" x14ac:dyDescent="0.3">
      <c r="A1005" t="s">
        <v>1012</v>
      </c>
      <c r="B1005">
        <v>15.9</v>
      </c>
      <c r="C1005">
        <v>8.8828999999999994</v>
      </c>
      <c r="D1005" s="1">
        <v>1.7079999999999999E-7</v>
      </c>
      <c r="E1005">
        <v>200</v>
      </c>
      <c r="G1005">
        <v>1</v>
      </c>
      <c r="H1005">
        <v>1.5</v>
      </c>
      <c r="I1005">
        <v>3.5</v>
      </c>
    </row>
    <row r="1006" spans="1:9" x14ac:dyDescent="0.3">
      <c r="A1006" t="s">
        <v>1013</v>
      </c>
      <c r="B1006">
        <v>15.9</v>
      </c>
      <c r="C1006">
        <v>8.8978000000000002</v>
      </c>
      <c r="D1006" s="1">
        <v>1.6999999999999999E-7</v>
      </c>
      <c r="E1006">
        <v>200</v>
      </c>
      <c r="G1006">
        <v>0</v>
      </c>
      <c r="H1006">
        <v>0</v>
      </c>
      <c r="I1006">
        <v>1</v>
      </c>
    </row>
    <row r="1007" spans="1:9" x14ac:dyDescent="0.3">
      <c r="A1007" t="s">
        <v>1014</v>
      </c>
      <c r="B1007">
        <v>15.9</v>
      </c>
      <c r="C1007">
        <v>8.9215999999999998</v>
      </c>
      <c r="D1007" s="1">
        <v>1.7240000000000001E-7</v>
      </c>
      <c r="E1007">
        <v>200</v>
      </c>
      <c r="G1007">
        <v>0</v>
      </c>
      <c r="H1007">
        <v>0</v>
      </c>
      <c r="I1007">
        <v>0</v>
      </c>
    </row>
    <row r="1008" spans="1:9" x14ac:dyDescent="0.3">
      <c r="A1008" t="s">
        <v>1015</v>
      </c>
      <c r="B1008">
        <v>15</v>
      </c>
      <c r="C1008">
        <v>8.9400999999999993</v>
      </c>
      <c r="D1008" s="1">
        <v>1.716E-7</v>
      </c>
      <c r="E1008">
        <v>200</v>
      </c>
      <c r="G1008">
        <v>0</v>
      </c>
      <c r="H1008">
        <v>1</v>
      </c>
      <c r="I1008">
        <v>5</v>
      </c>
    </row>
    <row r="1009" spans="1:9" x14ac:dyDescent="0.3">
      <c r="A1009" t="s">
        <v>1016</v>
      </c>
      <c r="B1009">
        <v>15.9</v>
      </c>
      <c r="C1009">
        <v>8.9589999999999996</v>
      </c>
      <c r="D1009" s="1">
        <v>1.7009999999999999E-7</v>
      </c>
      <c r="E1009">
        <v>200</v>
      </c>
      <c r="G1009">
        <v>0</v>
      </c>
      <c r="H1009">
        <v>1</v>
      </c>
      <c r="I1009">
        <v>0.5</v>
      </c>
    </row>
    <row r="1010" spans="1:9" x14ac:dyDescent="0.3">
      <c r="A1010" t="s">
        <v>1017</v>
      </c>
      <c r="B1010">
        <v>15.9</v>
      </c>
      <c r="C1010">
        <v>8.9814000000000007</v>
      </c>
      <c r="D1010" s="1">
        <v>1.709E-7</v>
      </c>
      <c r="E1010">
        <v>200</v>
      </c>
      <c r="G1010">
        <v>1</v>
      </c>
      <c r="H1010">
        <v>0</v>
      </c>
      <c r="I1010">
        <v>3</v>
      </c>
    </row>
    <row r="1011" spans="1:9" x14ac:dyDescent="0.3">
      <c r="A1011" t="s">
        <v>1018</v>
      </c>
      <c r="B1011">
        <v>15.9</v>
      </c>
      <c r="C1011">
        <v>9.0016999999999996</v>
      </c>
      <c r="D1011" s="1">
        <v>1.6999999999999999E-7</v>
      </c>
      <c r="E1011">
        <v>200</v>
      </c>
      <c r="G1011">
        <v>0</v>
      </c>
      <c r="H1011">
        <v>0</v>
      </c>
      <c r="I1011">
        <v>3</v>
      </c>
    </row>
    <row r="1012" spans="1:9" x14ac:dyDescent="0.3">
      <c r="A1012" t="s">
        <v>1019</v>
      </c>
      <c r="B1012">
        <v>15.9</v>
      </c>
      <c r="C1012">
        <v>6.5</v>
      </c>
      <c r="D1012" s="1">
        <v>1.691E-7</v>
      </c>
      <c r="E1012">
        <v>200</v>
      </c>
      <c r="G1012">
        <v>0</v>
      </c>
      <c r="H1012">
        <v>0</v>
      </c>
      <c r="I1012">
        <v>-0.5</v>
      </c>
    </row>
    <row r="1013" spans="1:9" x14ac:dyDescent="0.3">
      <c r="A1013" t="s">
        <v>1020</v>
      </c>
      <c r="B1013">
        <v>15</v>
      </c>
      <c r="C1013">
        <v>6.5202</v>
      </c>
      <c r="D1013" s="1">
        <v>1.6899999999999999E-7</v>
      </c>
      <c r="E1013">
        <v>200</v>
      </c>
      <c r="G1013">
        <v>0</v>
      </c>
      <c r="H1013">
        <v>0</v>
      </c>
      <c r="I1013">
        <v>1</v>
      </c>
    </row>
    <row r="1014" spans="1:9" x14ac:dyDescent="0.3">
      <c r="A1014" t="s">
        <v>1021</v>
      </c>
      <c r="B1014">
        <v>15.9</v>
      </c>
      <c r="C1014">
        <v>6.5419999999999998</v>
      </c>
      <c r="D1014" s="1">
        <v>1.691E-7</v>
      </c>
      <c r="E1014">
        <v>200</v>
      </c>
      <c r="G1014">
        <v>0</v>
      </c>
      <c r="H1014">
        <v>0</v>
      </c>
      <c r="I1014">
        <v>0</v>
      </c>
    </row>
    <row r="1015" spans="1:9" x14ac:dyDescent="0.3">
      <c r="A1015" t="s">
        <v>1022</v>
      </c>
      <c r="B1015">
        <v>15</v>
      </c>
      <c r="C1015">
        <v>6.5606</v>
      </c>
      <c r="D1015" s="1">
        <v>1.698E-7</v>
      </c>
      <c r="E1015">
        <v>200</v>
      </c>
      <c r="G1015">
        <v>0</v>
      </c>
      <c r="H1015">
        <v>0</v>
      </c>
      <c r="I1015">
        <v>0</v>
      </c>
    </row>
    <row r="1016" spans="1:9" x14ac:dyDescent="0.3">
      <c r="A1016" t="s">
        <v>1023</v>
      </c>
      <c r="B1016">
        <v>16.100000000000001</v>
      </c>
      <c r="C1016">
        <v>6.5801999999999996</v>
      </c>
      <c r="D1016" s="1">
        <v>1.6999999999999999E-7</v>
      </c>
      <c r="E1016">
        <v>200</v>
      </c>
      <c r="G1016">
        <v>0</v>
      </c>
      <c r="H1016">
        <v>0</v>
      </c>
      <c r="I1016">
        <v>0</v>
      </c>
    </row>
    <row r="1017" spans="1:9" x14ac:dyDescent="0.3">
      <c r="A1017" t="s">
        <v>1024</v>
      </c>
      <c r="B1017">
        <v>15.9</v>
      </c>
      <c r="C1017">
        <v>6.5989000000000004</v>
      </c>
      <c r="D1017" s="1">
        <v>1.6939999999999999E-7</v>
      </c>
      <c r="E1017">
        <v>200</v>
      </c>
      <c r="G1017">
        <v>0</v>
      </c>
      <c r="H1017">
        <v>0</v>
      </c>
      <c r="I1017">
        <v>1</v>
      </c>
    </row>
    <row r="1018" spans="1:9" x14ac:dyDescent="0.3">
      <c r="A1018" t="s">
        <v>1025</v>
      </c>
      <c r="B1018">
        <v>15.9</v>
      </c>
      <c r="C1018">
        <v>6.6196999999999999</v>
      </c>
      <c r="D1018" s="1">
        <v>1.6920000000000001E-7</v>
      </c>
      <c r="E1018">
        <v>200</v>
      </c>
      <c r="G1018">
        <v>0</v>
      </c>
      <c r="H1018">
        <v>0</v>
      </c>
      <c r="I1018">
        <v>0</v>
      </c>
    </row>
    <row r="1019" spans="1:9" x14ac:dyDescent="0.3">
      <c r="A1019" t="s">
        <v>1026</v>
      </c>
      <c r="B1019">
        <v>15.9</v>
      </c>
      <c r="C1019">
        <v>6.6409000000000002</v>
      </c>
      <c r="D1019" s="1">
        <v>1.705E-7</v>
      </c>
      <c r="E1019">
        <v>200</v>
      </c>
      <c r="G1019">
        <v>0</v>
      </c>
      <c r="H1019">
        <v>0</v>
      </c>
      <c r="I1019">
        <v>0</v>
      </c>
    </row>
    <row r="1020" spans="1:9" x14ac:dyDescent="0.3">
      <c r="A1020" t="s">
        <v>1027</v>
      </c>
      <c r="B1020">
        <v>15.9</v>
      </c>
      <c r="C1020">
        <v>6.6607000000000003</v>
      </c>
      <c r="D1020" s="1">
        <v>1.6850000000000001E-7</v>
      </c>
      <c r="E1020">
        <v>200</v>
      </c>
      <c r="G1020">
        <v>0</v>
      </c>
      <c r="H1020">
        <v>0</v>
      </c>
      <c r="I1020">
        <v>0</v>
      </c>
    </row>
    <row r="1021" spans="1:9" x14ac:dyDescent="0.3">
      <c r="A1021" t="s">
        <v>1028</v>
      </c>
      <c r="B1021">
        <v>15.9</v>
      </c>
      <c r="C1021">
        <v>6.6809000000000003</v>
      </c>
      <c r="D1021" s="1">
        <v>1.6890000000000001E-7</v>
      </c>
      <c r="E1021">
        <v>200</v>
      </c>
      <c r="G1021">
        <v>0</v>
      </c>
      <c r="H1021">
        <v>0</v>
      </c>
      <c r="I1021">
        <v>0</v>
      </c>
    </row>
    <row r="1022" spans="1:9" x14ac:dyDescent="0.3">
      <c r="A1022" t="s">
        <v>1029</v>
      </c>
      <c r="B1022">
        <v>15.9</v>
      </c>
      <c r="C1022">
        <v>6.6974</v>
      </c>
      <c r="D1022" s="1">
        <v>1.687E-7</v>
      </c>
      <c r="E1022">
        <v>200</v>
      </c>
      <c r="G1022">
        <v>0</v>
      </c>
      <c r="H1022">
        <v>0</v>
      </c>
      <c r="I1022">
        <v>0</v>
      </c>
    </row>
    <row r="1023" spans="1:9" x14ac:dyDescent="0.3">
      <c r="A1023" t="s">
        <v>1030</v>
      </c>
      <c r="B1023">
        <v>15.9</v>
      </c>
      <c r="C1023">
        <v>6.7209000000000003</v>
      </c>
      <c r="D1023" s="1">
        <v>1.687E-7</v>
      </c>
      <c r="E1023">
        <v>200</v>
      </c>
      <c r="G1023">
        <v>0</v>
      </c>
      <c r="H1023">
        <v>0</v>
      </c>
      <c r="I1023">
        <v>0</v>
      </c>
    </row>
    <row r="1024" spans="1:9" x14ac:dyDescent="0.3">
      <c r="A1024" t="s">
        <v>1031</v>
      </c>
      <c r="B1024">
        <v>15.9</v>
      </c>
      <c r="C1024">
        <v>6.7385000000000002</v>
      </c>
      <c r="D1024" s="1">
        <v>1.6829999999999999E-7</v>
      </c>
      <c r="E1024">
        <v>200</v>
      </c>
      <c r="G1024">
        <v>0</v>
      </c>
      <c r="H1024">
        <v>0</v>
      </c>
      <c r="I1024">
        <v>-0.5</v>
      </c>
    </row>
    <row r="1025" spans="1:9" x14ac:dyDescent="0.3">
      <c r="A1025" t="s">
        <v>1032</v>
      </c>
      <c r="B1025">
        <v>15.9</v>
      </c>
      <c r="C1025">
        <v>6.7584999999999997</v>
      </c>
      <c r="D1025" s="1">
        <v>1.7009999999999999E-7</v>
      </c>
      <c r="E1025">
        <v>200</v>
      </c>
      <c r="G1025">
        <v>0</v>
      </c>
      <c r="H1025">
        <v>0</v>
      </c>
      <c r="I1025">
        <v>0</v>
      </c>
    </row>
    <row r="1026" spans="1:9" x14ac:dyDescent="0.3">
      <c r="A1026" t="s">
        <v>1033</v>
      </c>
      <c r="B1026">
        <v>15.9</v>
      </c>
      <c r="C1026">
        <v>6.78</v>
      </c>
      <c r="D1026" s="1">
        <v>1.6780000000000001E-7</v>
      </c>
      <c r="E1026">
        <v>200</v>
      </c>
      <c r="G1026">
        <v>0</v>
      </c>
      <c r="H1026">
        <v>0</v>
      </c>
      <c r="I1026">
        <v>0</v>
      </c>
    </row>
    <row r="1027" spans="1:9" x14ac:dyDescent="0.3">
      <c r="A1027" t="s">
        <v>1034</v>
      </c>
      <c r="B1027">
        <v>15.9</v>
      </c>
      <c r="C1027">
        <v>6.7976000000000001</v>
      </c>
      <c r="D1027" s="1">
        <v>1.6750000000000001E-7</v>
      </c>
      <c r="E1027">
        <v>200</v>
      </c>
      <c r="G1027">
        <v>0</v>
      </c>
      <c r="H1027">
        <v>0</v>
      </c>
      <c r="I1027">
        <v>0</v>
      </c>
    </row>
    <row r="1028" spans="1:9" x14ac:dyDescent="0.3">
      <c r="A1028" t="s">
        <v>1035</v>
      </c>
      <c r="B1028">
        <v>15.9</v>
      </c>
      <c r="C1028">
        <v>6.8197000000000001</v>
      </c>
      <c r="D1028" s="1">
        <v>1.681E-7</v>
      </c>
      <c r="E1028">
        <v>200</v>
      </c>
      <c r="G1028">
        <v>0</v>
      </c>
      <c r="H1028">
        <v>0</v>
      </c>
      <c r="I1028">
        <v>0</v>
      </c>
    </row>
    <row r="1029" spans="1:9" x14ac:dyDescent="0.3">
      <c r="A1029" t="s">
        <v>1036</v>
      </c>
      <c r="B1029">
        <v>15.9</v>
      </c>
      <c r="C1029">
        <v>6.8410000000000002</v>
      </c>
      <c r="D1029" s="1">
        <v>1.673E-7</v>
      </c>
      <c r="E1029">
        <v>200</v>
      </c>
      <c r="G1029">
        <v>0</v>
      </c>
      <c r="H1029">
        <v>0</v>
      </c>
      <c r="I1029">
        <v>0</v>
      </c>
    </row>
    <row r="1030" spans="1:9" x14ac:dyDescent="0.3">
      <c r="A1030" t="s">
        <v>1037</v>
      </c>
      <c r="B1030">
        <v>15.9</v>
      </c>
      <c r="C1030">
        <v>6.86</v>
      </c>
      <c r="D1030" s="1">
        <v>1.68E-7</v>
      </c>
      <c r="E1030">
        <v>200</v>
      </c>
      <c r="G1030">
        <v>0</v>
      </c>
      <c r="H1030">
        <v>0</v>
      </c>
      <c r="I1030">
        <v>0</v>
      </c>
    </row>
    <row r="1031" spans="1:9" x14ac:dyDescent="0.3">
      <c r="A1031" t="s">
        <v>1038</v>
      </c>
      <c r="B1031">
        <v>15.9</v>
      </c>
      <c r="C1031">
        <v>6.8795000000000002</v>
      </c>
      <c r="D1031" s="1">
        <v>1.6890000000000001E-7</v>
      </c>
      <c r="E1031">
        <v>200</v>
      </c>
      <c r="G1031">
        <v>0</v>
      </c>
      <c r="H1031">
        <v>0</v>
      </c>
      <c r="I1031">
        <v>0</v>
      </c>
    </row>
    <row r="1032" spans="1:9" x14ac:dyDescent="0.3">
      <c r="A1032" t="s">
        <v>1039</v>
      </c>
      <c r="B1032">
        <v>15.9</v>
      </c>
      <c r="C1032">
        <v>6.9006999999999996</v>
      </c>
      <c r="D1032" s="1">
        <v>1.663E-7</v>
      </c>
      <c r="E1032">
        <v>200</v>
      </c>
      <c r="G1032">
        <v>0</v>
      </c>
      <c r="H1032">
        <v>0</v>
      </c>
      <c r="I1032">
        <v>0</v>
      </c>
    </row>
    <row r="1033" spans="1:9" x14ac:dyDescent="0.3">
      <c r="A1033" t="s">
        <v>1040</v>
      </c>
      <c r="B1033">
        <v>15.9</v>
      </c>
      <c r="C1033">
        <v>6.9207000000000001</v>
      </c>
      <c r="D1033" s="1">
        <v>1.6929999999999999E-7</v>
      </c>
      <c r="E1033">
        <v>200</v>
      </c>
      <c r="G1033">
        <v>0</v>
      </c>
      <c r="H1033">
        <v>0</v>
      </c>
      <c r="I1033">
        <v>0</v>
      </c>
    </row>
    <row r="1034" spans="1:9" x14ac:dyDescent="0.3">
      <c r="A1034" t="s">
        <v>1041</v>
      </c>
      <c r="B1034">
        <v>15.9</v>
      </c>
      <c r="C1034">
        <v>6.9413999999999998</v>
      </c>
      <c r="D1034" s="1">
        <v>1.6850000000000001E-7</v>
      </c>
      <c r="E1034">
        <v>200</v>
      </c>
      <c r="G1034">
        <v>0</v>
      </c>
      <c r="H1034">
        <v>0</v>
      </c>
      <c r="I1034">
        <v>0</v>
      </c>
    </row>
    <row r="1035" spans="1:9" x14ac:dyDescent="0.3">
      <c r="A1035" t="s">
        <v>1042</v>
      </c>
      <c r="B1035">
        <v>15.9</v>
      </c>
      <c r="C1035">
        <v>6.9607999999999999</v>
      </c>
      <c r="D1035" s="1">
        <v>1.6859999999999999E-7</v>
      </c>
      <c r="E1035">
        <v>200</v>
      </c>
      <c r="G1035">
        <v>0</v>
      </c>
      <c r="H1035">
        <v>0</v>
      </c>
      <c r="I1035">
        <v>0</v>
      </c>
    </row>
    <row r="1036" spans="1:9" x14ac:dyDescent="0.3">
      <c r="A1036" t="s">
        <v>1043</v>
      </c>
      <c r="B1036">
        <v>15.9</v>
      </c>
      <c r="C1036">
        <v>6.9828999999999999</v>
      </c>
      <c r="D1036" s="1">
        <v>1.6719999999999999E-7</v>
      </c>
      <c r="E1036">
        <v>200</v>
      </c>
      <c r="G1036">
        <v>0</v>
      </c>
      <c r="H1036">
        <v>0</v>
      </c>
      <c r="I1036">
        <v>0</v>
      </c>
    </row>
    <row r="1037" spans="1:9" x14ac:dyDescent="0.3">
      <c r="A1037" t="s">
        <v>1044</v>
      </c>
      <c r="B1037">
        <v>15.9</v>
      </c>
      <c r="C1037">
        <v>6.9985999999999997</v>
      </c>
      <c r="D1037" s="1">
        <v>1.6649999999999999E-7</v>
      </c>
      <c r="E1037">
        <v>200</v>
      </c>
      <c r="G1037">
        <v>0</v>
      </c>
      <c r="H1037">
        <v>0</v>
      </c>
      <c r="I1037">
        <v>1</v>
      </c>
    </row>
    <row r="1038" spans="1:9" x14ac:dyDescent="0.3">
      <c r="A1038" t="s">
        <v>1045</v>
      </c>
      <c r="B1038">
        <v>15</v>
      </c>
      <c r="C1038">
        <v>7.0183</v>
      </c>
      <c r="D1038" s="1">
        <v>1.6610000000000001E-7</v>
      </c>
      <c r="E1038">
        <v>200</v>
      </c>
      <c r="G1038">
        <v>0</v>
      </c>
      <c r="H1038">
        <v>0</v>
      </c>
      <c r="I1038">
        <v>-0.5</v>
      </c>
    </row>
    <row r="1039" spans="1:9" x14ac:dyDescent="0.3">
      <c r="A1039" t="s">
        <v>1046</v>
      </c>
      <c r="B1039">
        <v>15.9</v>
      </c>
      <c r="C1039">
        <v>7.0399000000000003</v>
      </c>
      <c r="D1039" s="1">
        <v>1.6689999999999999E-7</v>
      </c>
      <c r="E1039">
        <v>200</v>
      </c>
      <c r="G1039">
        <v>0</v>
      </c>
      <c r="H1039">
        <v>0</v>
      </c>
      <c r="I1039">
        <v>0</v>
      </c>
    </row>
    <row r="1040" spans="1:9" x14ac:dyDescent="0.3">
      <c r="A1040" t="s">
        <v>1047</v>
      </c>
      <c r="B1040">
        <v>15.9</v>
      </c>
      <c r="C1040">
        <v>7.0594000000000001</v>
      </c>
      <c r="D1040" s="1">
        <v>1.66E-7</v>
      </c>
      <c r="E1040">
        <v>200</v>
      </c>
      <c r="G1040">
        <v>0</v>
      </c>
      <c r="H1040">
        <v>0</v>
      </c>
      <c r="I1040">
        <v>0</v>
      </c>
    </row>
    <row r="1041" spans="1:9" x14ac:dyDescent="0.3">
      <c r="A1041" t="s">
        <v>1048</v>
      </c>
      <c r="B1041">
        <v>15.9</v>
      </c>
      <c r="C1041">
        <v>7.0800999999999998</v>
      </c>
      <c r="D1041" s="1">
        <v>1.653E-7</v>
      </c>
      <c r="E1041">
        <v>200</v>
      </c>
      <c r="G1041">
        <v>0</v>
      </c>
      <c r="H1041">
        <v>0</v>
      </c>
      <c r="I1041">
        <v>0</v>
      </c>
    </row>
    <row r="1042" spans="1:9" x14ac:dyDescent="0.3">
      <c r="A1042" t="s">
        <v>1049</v>
      </c>
      <c r="B1042">
        <v>15.9</v>
      </c>
      <c r="C1042">
        <v>7.0986000000000002</v>
      </c>
      <c r="D1042" s="1">
        <v>1.653E-7</v>
      </c>
      <c r="E1042">
        <v>200</v>
      </c>
      <c r="G1042">
        <v>0</v>
      </c>
      <c r="H1042">
        <v>0</v>
      </c>
      <c r="I1042">
        <v>0</v>
      </c>
    </row>
    <row r="1043" spans="1:9" x14ac:dyDescent="0.3">
      <c r="A1043" t="s">
        <v>1050</v>
      </c>
      <c r="B1043">
        <v>16</v>
      </c>
      <c r="C1043">
        <v>7.1173999999999999</v>
      </c>
      <c r="D1043" s="1">
        <v>1.656E-7</v>
      </c>
      <c r="E1043">
        <v>200</v>
      </c>
      <c r="G1043">
        <v>0</v>
      </c>
      <c r="H1043">
        <v>0</v>
      </c>
      <c r="I1043">
        <v>0</v>
      </c>
    </row>
    <row r="1044" spans="1:9" x14ac:dyDescent="0.3">
      <c r="A1044" t="s">
        <v>1051</v>
      </c>
      <c r="B1044">
        <v>15.9</v>
      </c>
      <c r="C1044">
        <v>7.1391999999999998</v>
      </c>
      <c r="D1044" s="1">
        <v>1.642E-7</v>
      </c>
      <c r="E1044">
        <v>200</v>
      </c>
      <c r="G1044">
        <v>0</v>
      </c>
      <c r="H1044">
        <v>0</v>
      </c>
      <c r="I1044">
        <v>0</v>
      </c>
    </row>
    <row r="1045" spans="1:9" x14ac:dyDescent="0.3">
      <c r="A1045" t="s">
        <v>1052</v>
      </c>
      <c r="B1045">
        <v>15.9</v>
      </c>
      <c r="C1045">
        <v>7.1604000000000001</v>
      </c>
      <c r="D1045" s="1">
        <v>1.667E-7</v>
      </c>
      <c r="E1045">
        <v>200</v>
      </c>
      <c r="G1045">
        <v>0</v>
      </c>
      <c r="H1045">
        <v>0</v>
      </c>
      <c r="I1045">
        <v>0</v>
      </c>
    </row>
    <row r="1046" spans="1:9" x14ac:dyDescent="0.3">
      <c r="A1046" t="s">
        <v>1053</v>
      </c>
      <c r="B1046">
        <v>15.9</v>
      </c>
      <c r="C1046">
        <v>7.1802999999999999</v>
      </c>
      <c r="D1046" s="1">
        <v>1.649E-7</v>
      </c>
      <c r="E1046">
        <v>200</v>
      </c>
      <c r="G1046">
        <v>0</v>
      </c>
      <c r="H1046">
        <v>0</v>
      </c>
      <c r="I1046">
        <v>0</v>
      </c>
    </row>
    <row r="1047" spans="1:9" x14ac:dyDescent="0.3">
      <c r="A1047" t="s">
        <v>1054</v>
      </c>
      <c r="B1047">
        <v>15.9</v>
      </c>
      <c r="C1047">
        <v>7.2</v>
      </c>
      <c r="D1047" s="1">
        <v>1.6610000000000001E-7</v>
      </c>
      <c r="E1047">
        <v>200</v>
      </c>
      <c r="G1047">
        <v>0</v>
      </c>
      <c r="H1047">
        <v>0</v>
      </c>
      <c r="I1047">
        <v>0</v>
      </c>
    </row>
    <row r="1048" spans="1:9" x14ac:dyDescent="0.3">
      <c r="A1048" t="s">
        <v>1055</v>
      </c>
      <c r="B1048">
        <v>15.9</v>
      </c>
      <c r="C1048">
        <v>7.2202000000000002</v>
      </c>
      <c r="D1048" s="1">
        <v>1.653E-7</v>
      </c>
      <c r="E1048">
        <v>200</v>
      </c>
      <c r="G1048">
        <v>0</v>
      </c>
      <c r="H1048">
        <v>0</v>
      </c>
      <c r="I1048">
        <v>0</v>
      </c>
    </row>
    <row r="1049" spans="1:9" x14ac:dyDescent="0.3">
      <c r="A1049" t="s">
        <v>1056</v>
      </c>
      <c r="B1049">
        <v>15.9</v>
      </c>
      <c r="C1049">
        <v>7.2396000000000003</v>
      </c>
      <c r="D1049" s="1">
        <v>1.6470000000000001E-7</v>
      </c>
      <c r="E1049">
        <v>200</v>
      </c>
      <c r="G1049">
        <v>0</v>
      </c>
      <c r="H1049">
        <v>0</v>
      </c>
      <c r="I1049">
        <v>0</v>
      </c>
    </row>
    <row r="1050" spans="1:9" x14ac:dyDescent="0.3">
      <c r="A1050" t="s">
        <v>1057</v>
      </c>
      <c r="B1050">
        <v>15.9</v>
      </c>
      <c r="C1050">
        <v>7.2599</v>
      </c>
      <c r="D1050" s="1">
        <v>1.646E-7</v>
      </c>
      <c r="E1050">
        <v>200</v>
      </c>
      <c r="G1050">
        <v>0</v>
      </c>
      <c r="H1050">
        <v>0</v>
      </c>
      <c r="I1050">
        <v>0</v>
      </c>
    </row>
    <row r="1051" spans="1:9" x14ac:dyDescent="0.3">
      <c r="A1051" t="s">
        <v>1058</v>
      </c>
      <c r="B1051">
        <v>15.9</v>
      </c>
      <c r="C1051">
        <v>7.2805</v>
      </c>
      <c r="D1051" s="1">
        <v>1.6549999999999999E-7</v>
      </c>
      <c r="E1051">
        <v>200</v>
      </c>
      <c r="G1051">
        <v>0</v>
      </c>
      <c r="H1051">
        <v>0</v>
      </c>
      <c r="I1051">
        <v>0</v>
      </c>
    </row>
    <row r="1052" spans="1:9" x14ac:dyDescent="0.3">
      <c r="A1052" t="s">
        <v>1059</v>
      </c>
      <c r="B1052">
        <v>15.9</v>
      </c>
      <c r="C1052">
        <v>7.3011999999999997</v>
      </c>
      <c r="D1052" s="1">
        <v>1.66E-7</v>
      </c>
      <c r="E1052">
        <v>200</v>
      </c>
      <c r="G1052">
        <v>0</v>
      </c>
      <c r="H1052">
        <v>0</v>
      </c>
      <c r="I1052">
        <v>0</v>
      </c>
    </row>
    <row r="1053" spans="1:9" x14ac:dyDescent="0.3">
      <c r="A1053" t="s">
        <v>1060</v>
      </c>
      <c r="B1053">
        <v>15.9</v>
      </c>
      <c r="C1053">
        <v>7.3208000000000002</v>
      </c>
      <c r="D1053" s="1">
        <v>1.646E-7</v>
      </c>
      <c r="E1053">
        <v>200</v>
      </c>
      <c r="G1053">
        <v>0</v>
      </c>
      <c r="H1053">
        <v>0</v>
      </c>
      <c r="I1053">
        <v>0</v>
      </c>
    </row>
    <row r="1054" spans="1:9" x14ac:dyDescent="0.3">
      <c r="A1054" t="s">
        <v>1061</v>
      </c>
      <c r="B1054">
        <v>15.9</v>
      </c>
      <c r="C1054">
        <v>7.3379000000000003</v>
      </c>
      <c r="D1054" s="1">
        <v>1.6540000000000001E-7</v>
      </c>
      <c r="E1054">
        <v>200</v>
      </c>
      <c r="G1054">
        <v>0</v>
      </c>
      <c r="H1054">
        <v>0</v>
      </c>
      <c r="I1054">
        <v>0</v>
      </c>
    </row>
    <row r="1055" spans="1:9" x14ac:dyDescent="0.3">
      <c r="A1055" t="s">
        <v>1062</v>
      </c>
      <c r="B1055">
        <v>15</v>
      </c>
      <c r="C1055">
        <v>7.3616999999999999</v>
      </c>
      <c r="D1055" s="1">
        <v>1.6509999999999999E-7</v>
      </c>
      <c r="E1055">
        <v>200</v>
      </c>
      <c r="G1055">
        <v>0</v>
      </c>
      <c r="H1055">
        <v>0</v>
      </c>
      <c r="I1055">
        <v>0</v>
      </c>
    </row>
    <row r="1056" spans="1:9" x14ac:dyDescent="0.3">
      <c r="A1056" t="s">
        <v>1063</v>
      </c>
      <c r="B1056">
        <v>15.9</v>
      </c>
      <c r="C1056">
        <v>7.3803999999999998</v>
      </c>
      <c r="D1056" s="1">
        <v>1.628E-7</v>
      </c>
      <c r="E1056">
        <v>200</v>
      </c>
      <c r="G1056">
        <v>0</v>
      </c>
      <c r="H1056">
        <v>0</v>
      </c>
      <c r="I1056">
        <v>0</v>
      </c>
    </row>
    <row r="1057" spans="1:9" x14ac:dyDescent="0.3">
      <c r="A1057" t="s">
        <v>1064</v>
      </c>
      <c r="B1057">
        <v>15.9</v>
      </c>
      <c r="C1057">
        <v>7.3997999999999999</v>
      </c>
      <c r="D1057" s="1">
        <v>1.6500000000000001E-7</v>
      </c>
      <c r="E1057">
        <v>200</v>
      </c>
      <c r="G1057">
        <v>0</v>
      </c>
      <c r="H1057">
        <v>0</v>
      </c>
      <c r="I1057">
        <v>0</v>
      </c>
    </row>
    <row r="1058" spans="1:9" x14ac:dyDescent="0.3">
      <c r="A1058" t="s">
        <v>1065</v>
      </c>
      <c r="B1058">
        <v>15.9</v>
      </c>
      <c r="C1058">
        <v>7.4200999999999997</v>
      </c>
      <c r="D1058" s="1">
        <v>1.642E-7</v>
      </c>
      <c r="E1058">
        <v>200</v>
      </c>
      <c r="G1058">
        <v>0</v>
      </c>
      <c r="H1058">
        <v>0</v>
      </c>
      <c r="I1058">
        <v>0</v>
      </c>
    </row>
    <row r="1059" spans="1:9" x14ac:dyDescent="0.3">
      <c r="A1059" t="s">
        <v>1066</v>
      </c>
      <c r="B1059">
        <v>15.9</v>
      </c>
      <c r="C1059">
        <v>7.4404000000000003</v>
      </c>
      <c r="D1059" s="1">
        <v>1.6509999999999999E-7</v>
      </c>
      <c r="E1059">
        <v>200</v>
      </c>
      <c r="G1059">
        <v>0</v>
      </c>
      <c r="H1059">
        <v>0</v>
      </c>
      <c r="I1059">
        <v>-0.5</v>
      </c>
    </row>
    <row r="1060" spans="1:9" x14ac:dyDescent="0.3">
      <c r="A1060" t="s">
        <v>1067</v>
      </c>
      <c r="B1060">
        <v>15.9</v>
      </c>
      <c r="C1060">
        <v>7.4600999999999997</v>
      </c>
      <c r="D1060" s="1">
        <v>1.638E-7</v>
      </c>
      <c r="E1060">
        <v>200</v>
      </c>
      <c r="G1060">
        <v>0</v>
      </c>
      <c r="H1060">
        <v>0</v>
      </c>
      <c r="I1060">
        <v>0</v>
      </c>
    </row>
    <row r="1061" spans="1:9" x14ac:dyDescent="0.3">
      <c r="A1061" t="s">
        <v>1068</v>
      </c>
      <c r="B1061">
        <v>15.9</v>
      </c>
      <c r="C1061">
        <v>7.4794</v>
      </c>
      <c r="D1061" s="1">
        <v>1.6360000000000001E-7</v>
      </c>
      <c r="E1061">
        <v>200</v>
      </c>
      <c r="G1061">
        <v>0</v>
      </c>
      <c r="H1061">
        <v>0</v>
      </c>
      <c r="I1061">
        <v>0</v>
      </c>
    </row>
    <row r="1062" spans="1:9" x14ac:dyDescent="0.3">
      <c r="A1062" t="s">
        <v>1069</v>
      </c>
      <c r="B1062">
        <v>15</v>
      </c>
      <c r="C1062">
        <v>7.4977999999999998</v>
      </c>
      <c r="D1062" s="1">
        <v>1.642E-7</v>
      </c>
      <c r="E1062">
        <v>200</v>
      </c>
      <c r="G1062">
        <v>0</v>
      </c>
      <c r="H1062">
        <v>0</v>
      </c>
      <c r="I1062">
        <v>0</v>
      </c>
    </row>
    <row r="1063" spans="1:9" x14ac:dyDescent="0.3">
      <c r="A1063" t="s">
        <v>1070</v>
      </c>
      <c r="B1063">
        <v>15.9</v>
      </c>
      <c r="C1063">
        <v>7.5221999999999998</v>
      </c>
      <c r="D1063" s="1">
        <v>1.6390000000000001E-7</v>
      </c>
      <c r="E1063">
        <v>200</v>
      </c>
      <c r="G1063">
        <v>0</v>
      </c>
      <c r="H1063">
        <v>0</v>
      </c>
      <c r="I1063">
        <v>0</v>
      </c>
    </row>
    <row r="1064" spans="1:9" x14ac:dyDescent="0.3">
      <c r="A1064" t="s">
        <v>1071</v>
      </c>
      <c r="B1064">
        <v>15.9</v>
      </c>
      <c r="C1064">
        <v>7.5406000000000004</v>
      </c>
      <c r="D1064" s="1">
        <v>1.6369999999999999E-7</v>
      </c>
      <c r="E1064">
        <v>200</v>
      </c>
      <c r="G1064">
        <v>0</v>
      </c>
      <c r="H1064">
        <v>0</v>
      </c>
      <c r="I1064">
        <v>0</v>
      </c>
    </row>
    <row r="1065" spans="1:9" x14ac:dyDescent="0.3">
      <c r="A1065" t="s">
        <v>1072</v>
      </c>
      <c r="B1065">
        <v>15</v>
      </c>
      <c r="C1065">
        <v>7.56</v>
      </c>
      <c r="D1065" s="1">
        <v>1.6470000000000001E-7</v>
      </c>
      <c r="E1065">
        <v>200</v>
      </c>
      <c r="G1065">
        <v>0</v>
      </c>
      <c r="H1065">
        <v>0</v>
      </c>
      <c r="I1065">
        <v>0</v>
      </c>
    </row>
    <row r="1066" spans="1:9" x14ac:dyDescent="0.3">
      <c r="A1066" t="s">
        <v>1073</v>
      </c>
      <c r="B1066">
        <v>15.9</v>
      </c>
      <c r="C1066">
        <v>7.5819000000000001</v>
      </c>
      <c r="D1066" s="1">
        <v>1.6189999999999999E-7</v>
      </c>
      <c r="E1066">
        <v>200</v>
      </c>
      <c r="G1066">
        <v>0</v>
      </c>
      <c r="H1066">
        <v>0</v>
      </c>
      <c r="I1066">
        <v>1</v>
      </c>
    </row>
    <row r="1067" spans="1:9" x14ac:dyDescent="0.3">
      <c r="A1067" t="s">
        <v>1074</v>
      </c>
      <c r="B1067">
        <v>15.9</v>
      </c>
      <c r="C1067">
        <v>7.5987</v>
      </c>
      <c r="D1067" s="1">
        <v>1.6290000000000001E-7</v>
      </c>
      <c r="E1067">
        <v>200</v>
      </c>
      <c r="G1067">
        <v>0</v>
      </c>
      <c r="H1067">
        <v>0</v>
      </c>
      <c r="I1067">
        <v>0</v>
      </c>
    </row>
    <row r="1068" spans="1:9" x14ac:dyDescent="0.3">
      <c r="A1068" t="s">
        <v>1075</v>
      </c>
      <c r="B1068">
        <v>15</v>
      </c>
      <c r="C1068">
        <v>7.6182999999999996</v>
      </c>
      <c r="D1068" s="1">
        <v>1.6430000000000001E-7</v>
      </c>
      <c r="E1068">
        <v>200</v>
      </c>
      <c r="G1068">
        <v>0</v>
      </c>
      <c r="H1068">
        <v>0</v>
      </c>
      <c r="I1068">
        <v>0</v>
      </c>
    </row>
    <row r="1069" spans="1:9" x14ac:dyDescent="0.3">
      <c r="A1069" t="s">
        <v>1076</v>
      </c>
      <c r="B1069">
        <v>15.9</v>
      </c>
      <c r="C1069">
        <v>7.6397000000000004</v>
      </c>
      <c r="D1069" s="1">
        <v>1.628E-7</v>
      </c>
      <c r="E1069">
        <v>200</v>
      </c>
      <c r="G1069">
        <v>0</v>
      </c>
      <c r="H1069">
        <v>0</v>
      </c>
      <c r="I1069">
        <v>0.5</v>
      </c>
    </row>
    <row r="1070" spans="1:9" x14ac:dyDescent="0.3">
      <c r="A1070" t="s">
        <v>1077</v>
      </c>
      <c r="B1070">
        <v>16</v>
      </c>
      <c r="C1070">
        <v>7.6585999999999999</v>
      </c>
      <c r="D1070" s="1">
        <v>1.6360000000000001E-7</v>
      </c>
      <c r="E1070">
        <v>200</v>
      </c>
      <c r="G1070">
        <v>0</v>
      </c>
      <c r="H1070">
        <v>0</v>
      </c>
      <c r="I1070">
        <v>0</v>
      </c>
    </row>
    <row r="1071" spans="1:9" x14ac:dyDescent="0.3">
      <c r="A1071" t="s">
        <v>1078</v>
      </c>
      <c r="B1071">
        <v>15.9</v>
      </c>
      <c r="C1071">
        <v>7.6802000000000001</v>
      </c>
      <c r="D1071" s="1">
        <v>1.635E-7</v>
      </c>
      <c r="E1071">
        <v>200</v>
      </c>
      <c r="G1071">
        <v>0</v>
      </c>
      <c r="H1071">
        <v>0</v>
      </c>
      <c r="I1071">
        <v>0</v>
      </c>
    </row>
    <row r="1072" spans="1:9" x14ac:dyDescent="0.3">
      <c r="A1072" t="s">
        <v>1079</v>
      </c>
      <c r="B1072">
        <v>15.9</v>
      </c>
      <c r="C1072">
        <v>7.6997999999999998</v>
      </c>
      <c r="D1072" s="1">
        <v>1.6430000000000001E-7</v>
      </c>
      <c r="E1072">
        <v>200</v>
      </c>
      <c r="G1072">
        <v>0</v>
      </c>
      <c r="H1072">
        <v>0</v>
      </c>
      <c r="I1072">
        <v>0</v>
      </c>
    </row>
    <row r="1073" spans="1:9" x14ac:dyDescent="0.3">
      <c r="A1073" t="s">
        <v>1080</v>
      </c>
      <c r="B1073">
        <v>15</v>
      </c>
      <c r="C1073">
        <v>7.7210000000000001</v>
      </c>
      <c r="D1073" s="1">
        <v>1.617E-7</v>
      </c>
      <c r="E1073">
        <v>200</v>
      </c>
      <c r="G1073">
        <v>0</v>
      </c>
      <c r="H1073">
        <v>0</v>
      </c>
      <c r="I1073">
        <v>0</v>
      </c>
    </row>
    <row r="1074" spans="1:9" x14ac:dyDescent="0.3">
      <c r="A1074" t="s">
        <v>1081</v>
      </c>
      <c r="B1074">
        <v>15.9</v>
      </c>
      <c r="C1074">
        <v>7.7388000000000003</v>
      </c>
      <c r="D1074" s="1">
        <v>1.628E-7</v>
      </c>
      <c r="E1074">
        <v>200</v>
      </c>
      <c r="G1074">
        <v>0</v>
      </c>
      <c r="H1074">
        <v>1</v>
      </c>
      <c r="I1074">
        <v>1</v>
      </c>
    </row>
    <row r="1075" spans="1:9" x14ac:dyDescent="0.3">
      <c r="A1075" t="s">
        <v>1082</v>
      </c>
      <c r="B1075">
        <v>15.9</v>
      </c>
      <c r="C1075">
        <v>7.7606999999999999</v>
      </c>
      <c r="D1075" s="1">
        <v>1.606E-7</v>
      </c>
      <c r="E1075">
        <v>200</v>
      </c>
      <c r="G1075">
        <v>0</v>
      </c>
      <c r="H1075">
        <v>0</v>
      </c>
      <c r="I1075">
        <v>0</v>
      </c>
    </row>
    <row r="1076" spans="1:9" x14ac:dyDescent="0.3">
      <c r="A1076" t="s">
        <v>1083</v>
      </c>
      <c r="B1076">
        <v>15.9</v>
      </c>
      <c r="C1076">
        <v>7.7797999999999998</v>
      </c>
      <c r="D1076" s="1">
        <v>1.6360000000000001E-7</v>
      </c>
      <c r="E1076">
        <v>200</v>
      </c>
      <c r="G1076">
        <v>0</v>
      </c>
      <c r="H1076">
        <v>0</v>
      </c>
      <c r="I1076">
        <v>0</v>
      </c>
    </row>
    <row r="1077" spans="1:9" x14ac:dyDescent="0.3">
      <c r="A1077" t="s">
        <v>1084</v>
      </c>
      <c r="B1077">
        <v>15</v>
      </c>
      <c r="C1077">
        <v>7.7994000000000003</v>
      </c>
      <c r="D1077" s="1">
        <v>1.6189999999999999E-7</v>
      </c>
      <c r="E1077">
        <v>200</v>
      </c>
      <c r="G1077">
        <v>0</v>
      </c>
      <c r="H1077">
        <v>0</v>
      </c>
      <c r="I1077">
        <v>0</v>
      </c>
    </row>
    <row r="1078" spans="1:9" x14ac:dyDescent="0.3">
      <c r="A1078" t="s">
        <v>1085</v>
      </c>
      <c r="B1078">
        <v>15.9</v>
      </c>
      <c r="C1078">
        <v>7.8205</v>
      </c>
      <c r="D1078" s="1">
        <v>1.624E-7</v>
      </c>
      <c r="E1078">
        <v>200</v>
      </c>
      <c r="G1078">
        <v>0</v>
      </c>
      <c r="H1078">
        <v>0</v>
      </c>
      <c r="I1078">
        <v>1</v>
      </c>
    </row>
    <row r="1079" spans="1:9" x14ac:dyDescent="0.3">
      <c r="A1079" t="s">
        <v>1086</v>
      </c>
      <c r="B1079">
        <v>15</v>
      </c>
      <c r="C1079">
        <v>7.8399000000000001</v>
      </c>
      <c r="D1079" s="1">
        <v>1.6180000000000001E-7</v>
      </c>
      <c r="E1079">
        <v>200</v>
      </c>
      <c r="G1079">
        <v>0</v>
      </c>
      <c r="H1079">
        <v>0</v>
      </c>
      <c r="I1079">
        <v>0</v>
      </c>
    </row>
    <row r="1080" spans="1:9" x14ac:dyDescent="0.3">
      <c r="A1080" t="s">
        <v>1087</v>
      </c>
      <c r="B1080">
        <v>15</v>
      </c>
      <c r="C1080">
        <v>7.8628</v>
      </c>
      <c r="D1080" s="1">
        <v>1.6229999999999999E-7</v>
      </c>
      <c r="E1080">
        <v>200</v>
      </c>
      <c r="G1080">
        <v>0</v>
      </c>
      <c r="H1080">
        <v>0</v>
      </c>
      <c r="I1080">
        <v>0</v>
      </c>
    </row>
    <row r="1081" spans="1:9" x14ac:dyDescent="0.3">
      <c r="A1081" t="s">
        <v>1088</v>
      </c>
      <c r="B1081">
        <v>15.9</v>
      </c>
      <c r="C1081">
        <v>7.8802000000000003</v>
      </c>
      <c r="D1081" s="1">
        <v>1.6320000000000001E-7</v>
      </c>
      <c r="E1081">
        <v>200</v>
      </c>
      <c r="G1081">
        <v>0</v>
      </c>
      <c r="H1081">
        <v>0</v>
      </c>
      <c r="I1081">
        <v>0.5</v>
      </c>
    </row>
    <row r="1082" spans="1:9" x14ac:dyDescent="0.3">
      <c r="A1082" t="s">
        <v>1089</v>
      </c>
      <c r="B1082">
        <v>15.9</v>
      </c>
      <c r="C1082">
        <v>7.8998999999999997</v>
      </c>
      <c r="D1082" s="1">
        <v>1.624E-7</v>
      </c>
      <c r="E1082">
        <v>200</v>
      </c>
      <c r="G1082">
        <v>0</v>
      </c>
      <c r="H1082">
        <v>0</v>
      </c>
      <c r="I1082">
        <v>0</v>
      </c>
    </row>
    <row r="1083" spans="1:9" x14ac:dyDescent="0.3">
      <c r="A1083" t="s">
        <v>1090</v>
      </c>
      <c r="B1083">
        <v>15.9</v>
      </c>
      <c r="C1083">
        <v>7.9192999999999998</v>
      </c>
      <c r="D1083" s="1">
        <v>1.607E-7</v>
      </c>
      <c r="E1083">
        <v>200</v>
      </c>
      <c r="G1083">
        <v>0</v>
      </c>
      <c r="H1083">
        <v>0</v>
      </c>
      <c r="I1083">
        <v>0</v>
      </c>
    </row>
    <row r="1084" spans="1:9" x14ac:dyDescent="0.3">
      <c r="A1084" t="s">
        <v>1091</v>
      </c>
      <c r="B1084">
        <v>15.9</v>
      </c>
      <c r="C1084">
        <v>7.9409999999999998</v>
      </c>
      <c r="D1084" s="1">
        <v>1.6339999999999999E-7</v>
      </c>
      <c r="E1084">
        <v>200</v>
      </c>
      <c r="G1084">
        <v>0</v>
      </c>
      <c r="H1084">
        <v>1</v>
      </c>
      <c r="I1084">
        <v>0.5</v>
      </c>
    </row>
    <row r="1085" spans="1:9" x14ac:dyDescent="0.3">
      <c r="A1085" t="s">
        <v>1092</v>
      </c>
      <c r="B1085">
        <v>15.9</v>
      </c>
      <c r="C1085">
        <v>7.9618000000000002</v>
      </c>
      <c r="D1085" s="1">
        <v>1.6080000000000001E-7</v>
      </c>
      <c r="E1085">
        <v>200</v>
      </c>
      <c r="G1085">
        <v>0</v>
      </c>
      <c r="H1085">
        <v>0</v>
      </c>
      <c r="I1085">
        <v>0</v>
      </c>
    </row>
    <row r="1086" spans="1:9" x14ac:dyDescent="0.3">
      <c r="A1086" t="s">
        <v>1093</v>
      </c>
      <c r="B1086">
        <v>15.9</v>
      </c>
      <c r="C1086">
        <v>7.9802999999999997</v>
      </c>
      <c r="D1086" s="1">
        <v>1.61E-7</v>
      </c>
      <c r="E1086">
        <v>200</v>
      </c>
      <c r="G1086">
        <v>0</v>
      </c>
      <c r="H1086">
        <v>0</v>
      </c>
      <c r="I1086">
        <v>0</v>
      </c>
    </row>
    <row r="1087" spans="1:9" x14ac:dyDescent="0.3">
      <c r="A1087" t="s">
        <v>1094</v>
      </c>
      <c r="B1087">
        <v>15</v>
      </c>
      <c r="C1087">
        <v>7.9996</v>
      </c>
      <c r="D1087" s="1">
        <v>1.614E-7</v>
      </c>
      <c r="E1087">
        <v>200</v>
      </c>
      <c r="G1087">
        <v>0</v>
      </c>
      <c r="H1087">
        <v>0</v>
      </c>
      <c r="I1087">
        <v>0</v>
      </c>
    </row>
    <row r="1088" spans="1:9" x14ac:dyDescent="0.3">
      <c r="A1088" t="s">
        <v>1095</v>
      </c>
      <c r="B1088">
        <v>15.9</v>
      </c>
      <c r="C1088">
        <v>8.0196000000000005</v>
      </c>
      <c r="D1088" s="1">
        <v>1.638E-7</v>
      </c>
      <c r="E1088">
        <v>200</v>
      </c>
      <c r="G1088">
        <v>0</v>
      </c>
      <c r="H1088">
        <v>0</v>
      </c>
      <c r="I1088">
        <v>0.5</v>
      </c>
    </row>
    <row r="1089" spans="1:9" x14ac:dyDescent="0.3">
      <c r="A1089" t="s">
        <v>1096</v>
      </c>
      <c r="B1089">
        <v>15.9</v>
      </c>
      <c r="C1089">
        <v>8.0391999999999992</v>
      </c>
      <c r="D1089" s="1">
        <v>1.6159999999999999E-7</v>
      </c>
      <c r="E1089">
        <v>200</v>
      </c>
      <c r="G1089">
        <v>1</v>
      </c>
      <c r="H1089">
        <v>1</v>
      </c>
      <c r="I1089">
        <v>2</v>
      </c>
    </row>
    <row r="1090" spans="1:9" x14ac:dyDescent="0.3">
      <c r="A1090" t="s">
        <v>1097</v>
      </c>
      <c r="B1090">
        <v>15.9</v>
      </c>
      <c r="C1090">
        <v>8.0582999999999991</v>
      </c>
      <c r="D1090" s="1">
        <v>1.607E-7</v>
      </c>
      <c r="E1090">
        <v>200</v>
      </c>
      <c r="G1090">
        <v>0</v>
      </c>
      <c r="H1090">
        <v>0</v>
      </c>
      <c r="I1090">
        <v>0</v>
      </c>
    </row>
    <row r="1091" spans="1:9" x14ac:dyDescent="0.3">
      <c r="A1091" t="s">
        <v>1098</v>
      </c>
      <c r="B1091">
        <v>15.9</v>
      </c>
      <c r="C1091">
        <v>8.0777999999999999</v>
      </c>
      <c r="D1091" s="1">
        <v>1.6189999999999999E-7</v>
      </c>
      <c r="E1091">
        <v>200</v>
      </c>
      <c r="G1091">
        <v>0</v>
      </c>
      <c r="H1091">
        <v>0</v>
      </c>
      <c r="I1091">
        <v>0</v>
      </c>
    </row>
    <row r="1092" spans="1:9" x14ac:dyDescent="0.3">
      <c r="A1092" t="s">
        <v>1099</v>
      </c>
      <c r="B1092">
        <v>15.9</v>
      </c>
      <c r="C1092">
        <v>8.1011000000000006</v>
      </c>
      <c r="D1092" s="1">
        <v>1.6119999999999999E-7</v>
      </c>
      <c r="E1092">
        <v>200</v>
      </c>
      <c r="G1092">
        <v>0</v>
      </c>
      <c r="H1092">
        <v>0</v>
      </c>
      <c r="I1092">
        <v>0.5</v>
      </c>
    </row>
    <row r="1093" spans="1:9" x14ac:dyDescent="0.3">
      <c r="A1093" t="s">
        <v>1100</v>
      </c>
      <c r="B1093">
        <v>15</v>
      </c>
      <c r="C1093">
        <v>8.1183999999999994</v>
      </c>
      <c r="D1093" s="1">
        <v>1.6040000000000001E-7</v>
      </c>
      <c r="E1093">
        <v>200</v>
      </c>
      <c r="G1093">
        <v>0</v>
      </c>
      <c r="H1093">
        <v>0</v>
      </c>
      <c r="I1093">
        <v>0</v>
      </c>
    </row>
    <row r="1094" spans="1:9" x14ac:dyDescent="0.3">
      <c r="A1094" t="s">
        <v>1101</v>
      </c>
      <c r="B1094">
        <v>15.9</v>
      </c>
      <c r="C1094">
        <v>8.1419999999999995</v>
      </c>
      <c r="D1094" s="1">
        <v>1.6250000000000001E-7</v>
      </c>
      <c r="E1094">
        <v>200</v>
      </c>
      <c r="G1094">
        <v>0</v>
      </c>
      <c r="H1094">
        <v>0</v>
      </c>
      <c r="I1094">
        <v>1</v>
      </c>
    </row>
    <row r="1095" spans="1:9" x14ac:dyDescent="0.3">
      <c r="A1095" t="s">
        <v>1102</v>
      </c>
      <c r="B1095">
        <v>15.9</v>
      </c>
      <c r="C1095">
        <v>8.16</v>
      </c>
      <c r="D1095" s="1">
        <v>1.617E-7</v>
      </c>
      <c r="E1095">
        <v>200</v>
      </c>
      <c r="G1095">
        <v>0</v>
      </c>
      <c r="H1095">
        <v>0</v>
      </c>
      <c r="I1095">
        <v>0</v>
      </c>
    </row>
    <row r="1096" spans="1:9" x14ac:dyDescent="0.3">
      <c r="A1096" t="s">
        <v>1103</v>
      </c>
      <c r="B1096">
        <v>15.9</v>
      </c>
      <c r="C1096">
        <v>8.1826000000000008</v>
      </c>
      <c r="D1096" s="1">
        <v>1.6159999999999999E-7</v>
      </c>
      <c r="E1096">
        <v>200</v>
      </c>
      <c r="G1096">
        <v>0</v>
      </c>
      <c r="H1096">
        <v>0</v>
      </c>
      <c r="I1096">
        <v>0</v>
      </c>
    </row>
    <row r="1097" spans="1:9" x14ac:dyDescent="0.3">
      <c r="A1097" t="s">
        <v>1104</v>
      </c>
      <c r="B1097">
        <v>15</v>
      </c>
      <c r="C1097">
        <v>8.2012</v>
      </c>
      <c r="D1097" s="1">
        <v>1.6110000000000001E-7</v>
      </c>
      <c r="E1097">
        <v>200</v>
      </c>
      <c r="G1097">
        <v>0</v>
      </c>
      <c r="H1097">
        <v>0</v>
      </c>
      <c r="I1097">
        <v>0</v>
      </c>
    </row>
    <row r="1098" spans="1:9" x14ac:dyDescent="0.3">
      <c r="A1098" t="s">
        <v>1105</v>
      </c>
      <c r="B1098">
        <v>15.9</v>
      </c>
      <c r="C1098">
        <v>8.2209000000000003</v>
      </c>
      <c r="D1098" s="1">
        <v>1.61E-7</v>
      </c>
      <c r="E1098">
        <v>200</v>
      </c>
      <c r="G1098">
        <v>0</v>
      </c>
      <c r="H1098">
        <v>0</v>
      </c>
      <c r="I1098">
        <v>0.5</v>
      </c>
    </row>
    <row r="1099" spans="1:9" x14ac:dyDescent="0.3">
      <c r="A1099" t="s">
        <v>1106</v>
      </c>
      <c r="B1099">
        <v>15.9</v>
      </c>
      <c r="C1099">
        <v>8.2418999999999993</v>
      </c>
      <c r="D1099" s="1">
        <v>1.614E-7</v>
      </c>
      <c r="E1099">
        <v>200</v>
      </c>
      <c r="G1099">
        <v>0</v>
      </c>
      <c r="H1099">
        <v>0</v>
      </c>
      <c r="I1099">
        <v>0.5</v>
      </c>
    </row>
    <row r="1100" spans="1:9" x14ac:dyDescent="0.3">
      <c r="A1100" t="s">
        <v>1107</v>
      </c>
      <c r="B1100">
        <v>15.9</v>
      </c>
      <c r="C1100">
        <v>8.2600999999999996</v>
      </c>
      <c r="D1100" s="1">
        <v>1.6180000000000001E-7</v>
      </c>
      <c r="E1100">
        <v>200</v>
      </c>
      <c r="G1100">
        <v>0</v>
      </c>
      <c r="H1100">
        <v>0</v>
      </c>
      <c r="I1100">
        <v>-0.5</v>
      </c>
    </row>
    <row r="1101" spans="1:9" x14ac:dyDescent="0.3">
      <c r="A1101" t="s">
        <v>1108</v>
      </c>
      <c r="B1101">
        <v>15.9</v>
      </c>
      <c r="C1101">
        <v>8.2797999999999998</v>
      </c>
      <c r="D1101" s="1">
        <v>1.592E-7</v>
      </c>
      <c r="E1101">
        <v>200</v>
      </c>
      <c r="G1101">
        <v>0</v>
      </c>
      <c r="H1101">
        <v>0</v>
      </c>
      <c r="I1101">
        <v>-0.5</v>
      </c>
    </row>
    <row r="1102" spans="1:9" x14ac:dyDescent="0.3">
      <c r="A1102" t="s">
        <v>1109</v>
      </c>
      <c r="B1102">
        <v>15.9</v>
      </c>
      <c r="C1102">
        <v>8.2998999999999992</v>
      </c>
      <c r="D1102" s="1">
        <v>1.599E-7</v>
      </c>
      <c r="E1102">
        <v>200</v>
      </c>
      <c r="G1102">
        <v>0</v>
      </c>
      <c r="H1102">
        <v>0</v>
      </c>
      <c r="I1102">
        <v>0</v>
      </c>
    </row>
    <row r="1103" spans="1:9" x14ac:dyDescent="0.3">
      <c r="A1103" t="s">
        <v>1110</v>
      </c>
      <c r="B1103">
        <v>15</v>
      </c>
      <c r="C1103">
        <v>8.3162000000000003</v>
      </c>
      <c r="D1103" s="1">
        <v>1.614E-7</v>
      </c>
      <c r="E1103">
        <v>200</v>
      </c>
      <c r="G1103">
        <v>0</v>
      </c>
      <c r="H1103">
        <v>0</v>
      </c>
      <c r="I1103">
        <v>0.5</v>
      </c>
    </row>
    <row r="1104" spans="1:9" x14ac:dyDescent="0.3">
      <c r="A1104" t="s">
        <v>1111</v>
      </c>
      <c r="B1104">
        <v>15.9</v>
      </c>
      <c r="C1104">
        <v>8.3401999999999994</v>
      </c>
      <c r="D1104" s="1">
        <v>1.617E-7</v>
      </c>
      <c r="E1104">
        <v>200</v>
      </c>
      <c r="G1104">
        <v>0</v>
      </c>
      <c r="H1104">
        <v>0</v>
      </c>
      <c r="I1104">
        <v>0</v>
      </c>
    </row>
    <row r="1105" spans="1:9" x14ac:dyDescent="0.3">
      <c r="A1105" t="s">
        <v>1112</v>
      </c>
      <c r="B1105">
        <v>15.9</v>
      </c>
      <c r="C1105">
        <v>8.3602000000000007</v>
      </c>
      <c r="D1105" s="1">
        <v>1.5970000000000001E-7</v>
      </c>
      <c r="E1105">
        <v>200</v>
      </c>
      <c r="G1105">
        <v>0</v>
      </c>
      <c r="H1105">
        <v>0</v>
      </c>
      <c r="I1105">
        <v>2</v>
      </c>
    </row>
    <row r="1106" spans="1:9" x14ac:dyDescent="0.3">
      <c r="A1106" t="s">
        <v>1113</v>
      </c>
      <c r="B1106">
        <v>15.9</v>
      </c>
      <c r="C1106">
        <v>8.3809000000000005</v>
      </c>
      <c r="D1106" s="1">
        <v>1.5940000000000001E-7</v>
      </c>
      <c r="E1106">
        <v>200</v>
      </c>
      <c r="G1106">
        <v>0</v>
      </c>
      <c r="H1106">
        <v>0</v>
      </c>
      <c r="I1106">
        <v>1</v>
      </c>
    </row>
    <row r="1107" spans="1:9" x14ac:dyDescent="0.3">
      <c r="A1107" t="s">
        <v>1114</v>
      </c>
      <c r="B1107">
        <v>15.9</v>
      </c>
      <c r="C1107">
        <v>8.4026999999999994</v>
      </c>
      <c r="D1107" s="1">
        <v>1.5940000000000001E-7</v>
      </c>
      <c r="E1107">
        <v>200</v>
      </c>
      <c r="G1107">
        <v>1</v>
      </c>
      <c r="H1107">
        <v>1</v>
      </c>
      <c r="I1107">
        <v>2</v>
      </c>
    </row>
    <row r="1108" spans="1:9" x14ac:dyDescent="0.3">
      <c r="A1108" t="s">
        <v>1115</v>
      </c>
      <c r="B1108">
        <v>15</v>
      </c>
      <c r="C1108">
        <v>8.4206000000000003</v>
      </c>
      <c r="D1108" s="1">
        <v>1.585E-7</v>
      </c>
      <c r="E1108">
        <v>200</v>
      </c>
      <c r="G1108">
        <v>0</v>
      </c>
      <c r="H1108">
        <v>0</v>
      </c>
      <c r="I1108">
        <v>0</v>
      </c>
    </row>
    <row r="1109" spans="1:9" x14ac:dyDescent="0.3">
      <c r="A1109" t="s">
        <v>1116</v>
      </c>
      <c r="B1109">
        <v>15.9</v>
      </c>
      <c r="C1109">
        <v>8.4402000000000008</v>
      </c>
      <c r="D1109" s="1">
        <v>1.613E-7</v>
      </c>
      <c r="E1109">
        <v>200</v>
      </c>
      <c r="G1109">
        <v>0</v>
      </c>
      <c r="H1109">
        <v>0</v>
      </c>
      <c r="I1109">
        <v>0.5</v>
      </c>
    </row>
    <row r="1110" spans="1:9" x14ac:dyDescent="0.3">
      <c r="A1110" t="s">
        <v>1117</v>
      </c>
      <c r="B1110">
        <v>15.9</v>
      </c>
      <c r="C1110">
        <v>8.4606999999999992</v>
      </c>
      <c r="D1110" s="1">
        <v>1.593E-7</v>
      </c>
      <c r="E1110">
        <v>200</v>
      </c>
      <c r="G1110">
        <v>0</v>
      </c>
      <c r="H1110">
        <v>0</v>
      </c>
      <c r="I1110">
        <v>1</v>
      </c>
    </row>
    <row r="1111" spans="1:9" x14ac:dyDescent="0.3">
      <c r="A1111" t="s">
        <v>1118</v>
      </c>
      <c r="B1111">
        <v>15.9</v>
      </c>
      <c r="C1111">
        <v>8.4811999999999994</v>
      </c>
      <c r="D1111" s="1">
        <v>1.5739999999999999E-7</v>
      </c>
      <c r="E1111">
        <v>200</v>
      </c>
      <c r="G1111">
        <v>0</v>
      </c>
      <c r="H1111">
        <v>1</v>
      </c>
      <c r="I1111">
        <v>1.5</v>
      </c>
    </row>
    <row r="1112" spans="1:9" x14ac:dyDescent="0.3">
      <c r="A1112" t="s">
        <v>1119</v>
      </c>
      <c r="B1112">
        <v>15.9</v>
      </c>
      <c r="C1112">
        <v>8.4981000000000009</v>
      </c>
      <c r="D1112" s="1">
        <v>1.589E-7</v>
      </c>
      <c r="E1112">
        <v>200</v>
      </c>
      <c r="G1112">
        <v>0</v>
      </c>
      <c r="H1112">
        <v>0</v>
      </c>
      <c r="I1112">
        <v>1</v>
      </c>
    </row>
    <row r="1113" spans="1:9" x14ac:dyDescent="0.3">
      <c r="A1113" t="s">
        <v>1120</v>
      </c>
      <c r="B1113">
        <v>15</v>
      </c>
      <c r="C1113">
        <v>8.5189000000000004</v>
      </c>
      <c r="D1113" s="1">
        <v>1.592E-7</v>
      </c>
      <c r="E1113">
        <v>200</v>
      </c>
      <c r="G1113">
        <v>0</v>
      </c>
      <c r="H1113">
        <v>0</v>
      </c>
      <c r="I1113">
        <v>1</v>
      </c>
    </row>
    <row r="1114" spans="1:9" x14ac:dyDescent="0.3">
      <c r="A1114" t="s">
        <v>1121</v>
      </c>
      <c r="B1114">
        <v>15.9</v>
      </c>
      <c r="C1114">
        <v>8.5390999999999995</v>
      </c>
      <c r="D1114" s="1">
        <v>1.6089999999999999E-7</v>
      </c>
      <c r="E1114">
        <v>200</v>
      </c>
      <c r="G1114">
        <v>1</v>
      </c>
      <c r="H1114">
        <v>0</v>
      </c>
      <c r="I1114">
        <v>1.5</v>
      </c>
    </row>
    <row r="1115" spans="1:9" x14ac:dyDescent="0.3">
      <c r="A1115" t="s">
        <v>1122</v>
      </c>
      <c r="B1115">
        <v>15.9</v>
      </c>
      <c r="C1115">
        <v>8.5608000000000004</v>
      </c>
      <c r="D1115" s="1">
        <v>1.589E-7</v>
      </c>
      <c r="E1115">
        <v>200</v>
      </c>
      <c r="G1115">
        <v>0</v>
      </c>
      <c r="H1115">
        <v>0</v>
      </c>
      <c r="I1115">
        <v>2</v>
      </c>
    </row>
    <row r="1116" spans="1:9" x14ac:dyDescent="0.3">
      <c r="A1116" t="s">
        <v>1123</v>
      </c>
      <c r="B1116">
        <v>15.9</v>
      </c>
      <c r="C1116">
        <v>8.5798000000000005</v>
      </c>
      <c r="D1116" s="1">
        <v>1.572E-7</v>
      </c>
      <c r="E1116">
        <v>200</v>
      </c>
      <c r="G1116">
        <v>0</v>
      </c>
      <c r="H1116">
        <v>0</v>
      </c>
      <c r="I1116">
        <v>1</v>
      </c>
    </row>
    <row r="1117" spans="1:9" x14ac:dyDescent="0.3">
      <c r="A1117" t="s">
        <v>1124</v>
      </c>
      <c r="B1117">
        <v>15.9</v>
      </c>
      <c r="C1117">
        <v>8.6021000000000001</v>
      </c>
      <c r="D1117" s="1">
        <v>1.572E-7</v>
      </c>
      <c r="E1117">
        <v>200</v>
      </c>
      <c r="G1117">
        <v>0</v>
      </c>
      <c r="H1117">
        <v>0</v>
      </c>
      <c r="I1117">
        <v>3</v>
      </c>
    </row>
    <row r="1118" spans="1:9" x14ac:dyDescent="0.3">
      <c r="A1118" t="s">
        <v>1125</v>
      </c>
      <c r="B1118">
        <v>15.9</v>
      </c>
      <c r="C1118">
        <v>8.6196999999999999</v>
      </c>
      <c r="D1118" s="1">
        <v>1.6019999999999999E-7</v>
      </c>
      <c r="E1118">
        <v>200</v>
      </c>
      <c r="G1118">
        <v>0</v>
      </c>
      <c r="H1118">
        <v>0</v>
      </c>
      <c r="I1118">
        <v>1</v>
      </c>
    </row>
    <row r="1119" spans="1:9" x14ac:dyDescent="0.3">
      <c r="A1119" t="s">
        <v>1126</v>
      </c>
      <c r="B1119">
        <v>15.9</v>
      </c>
      <c r="C1119">
        <v>8.6417999999999999</v>
      </c>
      <c r="D1119" s="1">
        <v>1.5879999999999999E-7</v>
      </c>
      <c r="E1119">
        <v>200</v>
      </c>
      <c r="G1119">
        <v>0</v>
      </c>
      <c r="H1119">
        <v>0</v>
      </c>
      <c r="I1119">
        <v>2</v>
      </c>
    </row>
    <row r="1120" spans="1:9" x14ac:dyDescent="0.3">
      <c r="A1120" t="s">
        <v>1127</v>
      </c>
      <c r="B1120">
        <v>15.9</v>
      </c>
      <c r="C1120">
        <v>8.6594999999999995</v>
      </c>
      <c r="D1120" s="1">
        <v>1.585E-7</v>
      </c>
      <c r="E1120">
        <v>200</v>
      </c>
      <c r="G1120">
        <v>0</v>
      </c>
      <c r="H1120">
        <v>0</v>
      </c>
      <c r="I1120">
        <v>0</v>
      </c>
    </row>
    <row r="1121" spans="1:9" x14ac:dyDescent="0.3">
      <c r="A1121" t="s">
        <v>1128</v>
      </c>
      <c r="B1121">
        <v>15.9</v>
      </c>
      <c r="C1121">
        <v>8.6792999999999996</v>
      </c>
      <c r="D1121" s="1">
        <v>1.5949999999999999E-7</v>
      </c>
      <c r="E1121">
        <v>200</v>
      </c>
      <c r="G1121">
        <v>0</v>
      </c>
      <c r="H1121">
        <v>0</v>
      </c>
      <c r="I1121">
        <v>0</v>
      </c>
    </row>
    <row r="1122" spans="1:9" x14ac:dyDescent="0.3">
      <c r="A1122" t="s">
        <v>1129</v>
      </c>
      <c r="B1122">
        <v>15.9</v>
      </c>
      <c r="C1122">
        <v>8.6998999999999995</v>
      </c>
      <c r="D1122" s="1">
        <v>1.5879999999999999E-7</v>
      </c>
      <c r="E1122">
        <v>200</v>
      </c>
      <c r="G1122">
        <v>0</v>
      </c>
      <c r="H1122">
        <v>0</v>
      </c>
      <c r="I1122">
        <v>0.5</v>
      </c>
    </row>
    <row r="1123" spans="1:9" x14ac:dyDescent="0.3">
      <c r="A1123" t="s">
        <v>1130</v>
      </c>
      <c r="B1123">
        <v>15.9</v>
      </c>
      <c r="C1123">
        <v>8.7227999999999994</v>
      </c>
      <c r="D1123" s="1">
        <v>1.5830000000000001E-7</v>
      </c>
      <c r="E1123">
        <v>200</v>
      </c>
      <c r="G1123">
        <v>0</v>
      </c>
      <c r="H1123">
        <v>0</v>
      </c>
      <c r="I1123">
        <v>0</v>
      </c>
    </row>
    <row r="1124" spans="1:9" x14ac:dyDescent="0.3">
      <c r="A1124" t="s">
        <v>1131</v>
      </c>
      <c r="B1124">
        <v>15.9</v>
      </c>
      <c r="C1124">
        <v>8.7423999999999999</v>
      </c>
      <c r="D1124" s="1">
        <v>1.585E-7</v>
      </c>
      <c r="E1124">
        <v>200</v>
      </c>
      <c r="G1124">
        <v>0</v>
      </c>
      <c r="H1124">
        <v>0</v>
      </c>
      <c r="I1124">
        <v>-0.5</v>
      </c>
    </row>
    <row r="1125" spans="1:9" x14ac:dyDescent="0.3">
      <c r="A1125" t="s">
        <v>1132</v>
      </c>
      <c r="B1125">
        <v>15</v>
      </c>
      <c r="C1125">
        <v>8.7591999999999999</v>
      </c>
      <c r="D1125" s="1">
        <v>1.5760000000000001E-7</v>
      </c>
      <c r="E1125">
        <v>200</v>
      </c>
      <c r="G1125">
        <v>0</v>
      </c>
      <c r="H1125">
        <v>0</v>
      </c>
      <c r="I1125">
        <v>3</v>
      </c>
    </row>
    <row r="1126" spans="1:9" x14ac:dyDescent="0.3">
      <c r="A1126" t="s">
        <v>1133</v>
      </c>
      <c r="B1126">
        <v>15.9</v>
      </c>
      <c r="C1126">
        <v>8.7782999999999998</v>
      </c>
      <c r="D1126" s="1">
        <v>1.5699999999999999E-7</v>
      </c>
      <c r="E1126">
        <v>200</v>
      </c>
      <c r="G1126">
        <v>0</v>
      </c>
      <c r="H1126">
        <v>0</v>
      </c>
      <c r="I1126">
        <v>0</v>
      </c>
    </row>
    <row r="1127" spans="1:9" x14ac:dyDescent="0.3">
      <c r="A1127" t="s">
        <v>1134</v>
      </c>
      <c r="B1127">
        <v>15.9</v>
      </c>
      <c r="C1127">
        <v>8.8005999999999993</v>
      </c>
      <c r="D1127" s="1">
        <v>1.5669999999999999E-7</v>
      </c>
      <c r="E1127">
        <v>200</v>
      </c>
      <c r="G1127">
        <v>1</v>
      </c>
      <c r="H1127">
        <v>0</v>
      </c>
      <c r="I1127">
        <v>1</v>
      </c>
    </row>
    <row r="1128" spans="1:9" x14ac:dyDescent="0.3">
      <c r="A1128" t="s">
        <v>1135</v>
      </c>
      <c r="B1128">
        <v>15.9</v>
      </c>
      <c r="C1128">
        <v>8.8194999999999997</v>
      </c>
      <c r="D1128" s="1">
        <v>1.5739999999999999E-7</v>
      </c>
      <c r="E1128">
        <v>200</v>
      </c>
      <c r="G1128">
        <v>0</v>
      </c>
      <c r="H1128">
        <v>0</v>
      </c>
      <c r="I1128">
        <v>3</v>
      </c>
    </row>
    <row r="1129" spans="1:9" x14ac:dyDescent="0.3">
      <c r="A1129" t="s">
        <v>1136</v>
      </c>
      <c r="B1129">
        <v>15.9</v>
      </c>
      <c r="C1129">
        <v>8.8356999999999992</v>
      </c>
      <c r="D1129" s="1">
        <v>1.5660000000000001E-7</v>
      </c>
      <c r="E1129">
        <v>200</v>
      </c>
      <c r="G1129">
        <v>0</v>
      </c>
      <c r="H1129">
        <v>0</v>
      </c>
      <c r="I1129">
        <v>0.5</v>
      </c>
    </row>
    <row r="1130" spans="1:9" x14ac:dyDescent="0.3">
      <c r="A1130" t="s">
        <v>1137</v>
      </c>
      <c r="B1130">
        <v>15.9</v>
      </c>
      <c r="C1130">
        <v>8.8606999999999996</v>
      </c>
      <c r="D1130" s="1">
        <v>1.5909999999999999E-7</v>
      </c>
      <c r="E1130">
        <v>200</v>
      </c>
      <c r="G1130">
        <v>0</v>
      </c>
      <c r="H1130">
        <v>0</v>
      </c>
      <c r="I1130">
        <v>0</v>
      </c>
    </row>
    <row r="1131" spans="1:9" x14ac:dyDescent="0.3">
      <c r="A1131" t="s">
        <v>1138</v>
      </c>
      <c r="B1131">
        <v>15.9</v>
      </c>
      <c r="C1131">
        <v>8.8764000000000003</v>
      </c>
      <c r="D1131" s="1">
        <v>1.589E-7</v>
      </c>
      <c r="E1131">
        <v>200</v>
      </c>
      <c r="G1131">
        <v>0</v>
      </c>
      <c r="H1131">
        <v>0</v>
      </c>
      <c r="I1131">
        <v>3</v>
      </c>
    </row>
    <row r="1132" spans="1:9" x14ac:dyDescent="0.3">
      <c r="A1132" t="s">
        <v>1139</v>
      </c>
      <c r="B1132">
        <v>15.9</v>
      </c>
      <c r="C1132">
        <v>8.8978000000000002</v>
      </c>
      <c r="D1132" s="1">
        <v>1.5800000000000001E-7</v>
      </c>
      <c r="E1132">
        <v>200</v>
      </c>
      <c r="G1132">
        <v>0</v>
      </c>
      <c r="H1132">
        <v>1</v>
      </c>
      <c r="I1132">
        <v>2</v>
      </c>
    </row>
    <row r="1133" spans="1:9" x14ac:dyDescent="0.3">
      <c r="A1133" t="s">
        <v>1140</v>
      </c>
      <c r="B1133">
        <v>15.9</v>
      </c>
      <c r="C1133">
        <v>8.9194999999999993</v>
      </c>
      <c r="D1133" s="1">
        <v>1.571E-7</v>
      </c>
      <c r="E1133">
        <v>200</v>
      </c>
      <c r="G1133">
        <v>0</v>
      </c>
      <c r="H1133">
        <v>0</v>
      </c>
      <c r="I1133">
        <v>1</v>
      </c>
    </row>
    <row r="1134" spans="1:9" x14ac:dyDescent="0.3">
      <c r="A1134" t="s">
        <v>1141</v>
      </c>
      <c r="B1134">
        <v>15.9</v>
      </c>
      <c r="C1134">
        <v>8.9415999999999993</v>
      </c>
      <c r="D1134" s="1">
        <v>1.5830000000000001E-7</v>
      </c>
      <c r="E1134">
        <v>200</v>
      </c>
      <c r="G1134">
        <v>0</v>
      </c>
      <c r="H1134">
        <v>0</v>
      </c>
      <c r="I1134">
        <v>2</v>
      </c>
    </row>
    <row r="1135" spans="1:9" x14ac:dyDescent="0.3">
      <c r="A1135" t="s">
        <v>1142</v>
      </c>
      <c r="B1135">
        <v>16.100000000000001</v>
      </c>
      <c r="C1135">
        <v>8.9560999999999993</v>
      </c>
      <c r="D1135" s="1">
        <v>1.5809999999999999E-7</v>
      </c>
      <c r="E1135">
        <v>200</v>
      </c>
      <c r="G1135">
        <v>0</v>
      </c>
      <c r="H1135">
        <v>0</v>
      </c>
      <c r="I1135">
        <v>1</v>
      </c>
    </row>
    <row r="1136" spans="1:9" x14ac:dyDescent="0.3">
      <c r="A1136" t="s">
        <v>1143</v>
      </c>
      <c r="B1136">
        <v>15.9</v>
      </c>
      <c r="C1136">
        <v>8.9811999999999994</v>
      </c>
      <c r="D1136" s="1">
        <v>1.561E-7</v>
      </c>
      <c r="E1136">
        <v>200</v>
      </c>
      <c r="G1136">
        <v>0</v>
      </c>
      <c r="H1136">
        <v>0</v>
      </c>
      <c r="I1136">
        <v>2</v>
      </c>
    </row>
    <row r="1137" spans="1:9" x14ac:dyDescent="0.3">
      <c r="A1137" t="s">
        <v>1144</v>
      </c>
      <c r="B1137">
        <v>15.9</v>
      </c>
      <c r="C1137">
        <v>9.0013000000000005</v>
      </c>
      <c r="D1137" s="1">
        <v>1.5669999999999999E-7</v>
      </c>
      <c r="E1137">
        <v>200</v>
      </c>
      <c r="G1137">
        <v>0</v>
      </c>
      <c r="H1137">
        <v>1</v>
      </c>
      <c r="I1137">
        <v>3</v>
      </c>
    </row>
    <row r="1138" spans="1:9" x14ac:dyDescent="0.3">
      <c r="A1138" t="s">
        <v>1145</v>
      </c>
      <c r="B1138">
        <v>15</v>
      </c>
      <c r="C1138">
        <v>6.5</v>
      </c>
      <c r="D1138" s="1">
        <v>1.5620000000000001E-7</v>
      </c>
      <c r="E1138">
        <v>200</v>
      </c>
      <c r="G1138">
        <v>0</v>
      </c>
      <c r="H1138">
        <v>0</v>
      </c>
      <c r="I1138">
        <v>0</v>
      </c>
    </row>
    <row r="1139" spans="1:9" x14ac:dyDescent="0.3">
      <c r="A1139" t="s">
        <v>1146</v>
      </c>
      <c r="B1139">
        <v>16</v>
      </c>
      <c r="C1139">
        <v>6.5202</v>
      </c>
      <c r="D1139" s="1">
        <v>1.568E-7</v>
      </c>
      <c r="E1139">
        <v>200</v>
      </c>
      <c r="G1139">
        <v>0</v>
      </c>
      <c r="H1139">
        <v>0</v>
      </c>
      <c r="I1139">
        <v>0</v>
      </c>
    </row>
    <row r="1140" spans="1:9" x14ac:dyDescent="0.3">
      <c r="A1140" t="s">
        <v>1147</v>
      </c>
      <c r="B1140">
        <v>15</v>
      </c>
      <c r="C1140">
        <v>6.5418000000000003</v>
      </c>
      <c r="D1140" s="1">
        <v>1.572E-7</v>
      </c>
      <c r="E1140">
        <v>200</v>
      </c>
      <c r="G1140">
        <v>0</v>
      </c>
      <c r="H1140">
        <v>0</v>
      </c>
      <c r="I1140">
        <v>0</v>
      </c>
    </row>
    <row r="1141" spans="1:9" x14ac:dyDescent="0.3">
      <c r="A1141" t="s">
        <v>1148</v>
      </c>
      <c r="B1141">
        <v>15</v>
      </c>
      <c r="C1141">
        <v>6.56</v>
      </c>
      <c r="D1141" s="1">
        <v>1.578E-7</v>
      </c>
      <c r="E1141">
        <v>200</v>
      </c>
      <c r="G1141">
        <v>0</v>
      </c>
      <c r="H1141">
        <v>0</v>
      </c>
      <c r="I1141">
        <v>0</v>
      </c>
    </row>
    <row r="1142" spans="1:9" x14ac:dyDescent="0.3">
      <c r="A1142" t="s">
        <v>1149</v>
      </c>
      <c r="B1142">
        <v>15.9</v>
      </c>
      <c r="C1142">
        <v>6.5808999999999997</v>
      </c>
      <c r="D1142" s="1">
        <v>1.5559999999999999E-7</v>
      </c>
      <c r="E1142">
        <v>200</v>
      </c>
      <c r="G1142">
        <v>0</v>
      </c>
      <c r="H1142">
        <v>-0.5</v>
      </c>
      <c r="I1142">
        <v>0.5</v>
      </c>
    </row>
    <row r="1143" spans="1:9" x14ac:dyDescent="0.3">
      <c r="A1143" t="s">
        <v>1150</v>
      </c>
      <c r="B1143">
        <v>15.9</v>
      </c>
      <c r="C1143">
        <v>6.6009000000000002</v>
      </c>
      <c r="D1143" s="1">
        <v>1.564E-7</v>
      </c>
      <c r="E1143">
        <v>200</v>
      </c>
      <c r="G1143">
        <v>0</v>
      </c>
      <c r="H1143">
        <v>0</v>
      </c>
      <c r="I1143">
        <v>0</v>
      </c>
    </row>
    <row r="1144" spans="1:9" x14ac:dyDescent="0.3">
      <c r="A1144" t="s">
        <v>1151</v>
      </c>
      <c r="B1144">
        <v>15.9</v>
      </c>
      <c r="C1144">
        <v>6.6197999999999997</v>
      </c>
      <c r="D1144" s="1">
        <v>1.561E-7</v>
      </c>
      <c r="E1144">
        <v>200</v>
      </c>
      <c r="G1144">
        <v>0</v>
      </c>
      <c r="H1144">
        <v>0</v>
      </c>
      <c r="I1144">
        <v>0</v>
      </c>
    </row>
    <row r="1145" spans="1:9" x14ac:dyDescent="0.3">
      <c r="A1145" t="s">
        <v>1152</v>
      </c>
      <c r="B1145">
        <v>15.9</v>
      </c>
      <c r="C1145">
        <v>6.64</v>
      </c>
      <c r="D1145" s="1">
        <v>1.54E-7</v>
      </c>
      <c r="E1145">
        <v>200</v>
      </c>
      <c r="G1145">
        <v>0</v>
      </c>
      <c r="H1145">
        <v>0</v>
      </c>
      <c r="I1145">
        <v>0</v>
      </c>
    </row>
    <row r="1146" spans="1:9" x14ac:dyDescent="0.3">
      <c r="A1146" t="s">
        <v>1153</v>
      </c>
      <c r="B1146">
        <v>15.9</v>
      </c>
      <c r="C1146">
        <v>6.6577000000000002</v>
      </c>
      <c r="D1146" s="1">
        <v>1.5440000000000001E-7</v>
      </c>
      <c r="E1146">
        <v>200</v>
      </c>
      <c r="G1146">
        <v>0</v>
      </c>
      <c r="H1146">
        <v>0</v>
      </c>
      <c r="I1146">
        <v>1</v>
      </c>
    </row>
    <row r="1147" spans="1:9" x14ac:dyDescent="0.3">
      <c r="A1147" t="s">
        <v>1154</v>
      </c>
      <c r="B1147">
        <v>15</v>
      </c>
      <c r="C1147">
        <v>6.6787999999999998</v>
      </c>
      <c r="D1147" s="1">
        <v>1.554E-7</v>
      </c>
      <c r="E1147">
        <v>200</v>
      </c>
      <c r="G1147">
        <v>0</v>
      </c>
      <c r="H1147">
        <v>0</v>
      </c>
      <c r="I1147">
        <v>0</v>
      </c>
    </row>
    <row r="1148" spans="1:9" x14ac:dyDescent="0.3">
      <c r="A1148" t="s">
        <v>1155</v>
      </c>
      <c r="B1148">
        <v>15.9</v>
      </c>
      <c r="C1148">
        <v>6.7011000000000003</v>
      </c>
      <c r="D1148" s="1">
        <v>1.5590000000000001E-7</v>
      </c>
      <c r="E1148">
        <v>200</v>
      </c>
      <c r="G1148">
        <v>0</v>
      </c>
      <c r="H1148">
        <v>0</v>
      </c>
      <c r="I1148">
        <v>0</v>
      </c>
    </row>
    <row r="1149" spans="1:9" x14ac:dyDescent="0.3">
      <c r="A1149" t="s">
        <v>1156</v>
      </c>
      <c r="B1149">
        <v>15.9</v>
      </c>
      <c r="C1149">
        <v>6.7188999999999997</v>
      </c>
      <c r="D1149" s="1">
        <v>1.5519999999999999E-7</v>
      </c>
      <c r="E1149">
        <v>200</v>
      </c>
      <c r="G1149">
        <v>0</v>
      </c>
      <c r="H1149">
        <v>0</v>
      </c>
      <c r="I1149">
        <v>0</v>
      </c>
    </row>
    <row r="1150" spans="1:9" x14ac:dyDescent="0.3">
      <c r="A1150" t="s">
        <v>1157</v>
      </c>
      <c r="B1150">
        <v>15.9</v>
      </c>
      <c r="C1150">
        <v>6.7401</v>
      </c>
      <c r="D1150" s="1">
        <v>1.5669999999999999E-7</v>
      </c>
      <c r="E1150">
        <v>200</v>
      </c>
      <c r="G1150">
        <v>0</v>
      </c>
      <c r="H1150">
        <v>0</v>
      </c>
      <c r="I1150">
        <v>0</v>
      </c>
    </row>
    <row r="1151" spans="1:9" x14ac:dyDescent="0.3">
      <c r="A1151" t="s">
        <v>1158</v>
      </c>
      <c r="B1151">
        <v>15</v>
      </c>
      <c r="C1151">
        <v>6.7603999999999997</v>
      </c>
      <c r="D1151" s="1">
        <v>1.5440000000000001E-7</v>
      </c>
      <c r="E1151">
        <v>200</v>
      </c>
      <c r="G1151">
        <v>0</v>
      </c>
      <c r="H1151">
        <v>0</v>
      </c>
      <c r="I1151">
        <v>0</v>
      </c>
    </row>
    <row r="1152" spans="1:9" x14ac:dyDescent="0.3">
      <c r="A1152" t="s">
        <v>1159</v>
      </c>
      <c r="B1152">
        <v>15.9</v>
      </c>
      <c r="C1152">
        <v>6.7812000000000001</v>
      </c>
      <c r="D1152" s="1">
        <v>1.5519999999999999E-7</v>
      </c>
      <c r="E1152">
        <v>200</v>
      </c>
      <c r="G1152">
        <v>0</v>
      </c>
      <c r="H1152">
        <v>0</v>
      </c>
      <c r="I1152">
        <v>0</v>
      </c>
    </row>
    <row r="1153" spans="1:9" x14ac:dyDescent="0.3">
      <c r="A1153" t="s">
        <v>1160</v>
      </c>
      <c r="B1153">
        <v>15</v>
      </c>
      <c r="C1153">
        <v>6.7976999999999999</v>
      </c>
      <c r="D1153" s="1">
        <v>1.5510000000000001E-7</v>
      </c>
      <c r="E1153">
        <v>200</v>
      </c>
      <c r="G1153">
        <v>0</v>
      </c>
      <c r="H1153">
        <v>0</v>
      </c>
      <c r="I1153">
        <v>0</v>
      </c>
    </row>
    <row r="1154" spans="1:9" x14ac:dyDescent="0.3">
      <c r="A1154" t="s">
        <v>1161</v>
      </c>
      <c r="B1154">
        <v>15.9</v>
      </c>
      <c r="C1154">
        <v>6.8209999999999997</v>
      </c>
      <c r="D1154" s="1">
        <v>1.568E-7</v>
      </c>
      <c r="E1154">
        <v>200</v>
      </c>
      <c r="G1154">
        <v>0</v>
      </c>
      <c r="H1154">
        <v>0</v>
      </c>
      <c r="I1154">
        <v>0</v>
      </c>
    </row>
    <row r="1155" spans="1:9" x14ac:dyDescent="0.3">
      <c r="A1155" t="s">
        <v>1162</v>
      </c>
      <c r="B1155">
        <v>15.9</v>
      </c>
      <c r="C1155">
        <v>6.8395000000000001</v>
      </c>
      <c r="D1155" s="1">
        <v>1.5599999999999999E-7</v>
      </c>
      <c r="E1155">
        <v>200</v>
      </c>
      <c r="G1155">
        <v>0</v>
      </c>
      <c r="H1155">
        <v>0</v>
      </c>
      <c r="I1155">
        <v>0</v>
      </c>
    </row>
    <row r="1156" spans="1:9" x14ac:dyDescent="0.3">
      <c r="A1156" t="s">
        <v>1163</v>
      </c>
      <c r="B1156">
        <v>15.9</v>
      </c>
      <c r="C1156">
        <v>6.8608000000000002</v>
      </c>
      <c r="D1156" s="1">
        <v>1.5410000000000001E-7</v>
      </c>
      <c r="E1156">
        <v>200</v>
      </c>
      <c r="G1156">
        <v>0</v>
      </c>
      <c r="H1156">
        <v>0</v>
      </c>
      <c r="I1156">
        <v>0</v>
      </c>
    </row>
    <row r="1157" spans="1:9" x14ac:dyDescent="0.3">
      <c r="A1157" t="s">
        <v>1164</v>
      </c>
      <c r="B1157">
        <v>15.9</v>
      </c>
      <c r="C1157">
        <v>6.8795000000000002</v>
      </c>
      <c r="D1157" s="1">
        <v>1.536E-7</v>
      </c>
      <c r="E1157">
        <v>200</v>
      </c>
      <c r="G1157">
        <v>0</v>
      </c>
      <c r="H1157">
        <v>0</v>
      </c>
      <c r="I1157">
        <v>0</v>
      </c>
    </row>
    <row r="1158" spans="1:9" x14ac:dyDescent="0.3">
      <c r="A1158" t="s">
        <v>1165</v>
      </c>
      <c r="B1158">
        <v>15.9</v>
      </c>
      <c r="C1158">
        <v>6.9020000000000001</v>
      </c>
      <c r="D1158" s="1">
        <v>1.5340000000000001E-7</v>
      </c>
      <c r="E1158">
        <v>200</v>
      </c>
      <c r="G1158">
        <v>0</v>
      </c>
      <c r="H1158">
        <v>0</v>
      </c>
      <c r="I1158">
        <v>0</v>
      </c>
    </row>
    <row r="1159" spans="1:9" x14ac:dyDescent="0.3">
      <c r="A1159" t="s">
        <v>1166</v>
      </c>
      <c r="B1159">
        <v>15.9</v>
      </c>
      <c r="C1159">
        <v>6.9206000000000003</v>
      </c>
      <c r="D1159" s="1">
        <v>1.5650000000000001E-7</v>
      </c>
      <c r="E1159">
        <v>200</v>
      </c>
      <c r="G1159">
        <v>0</v>
      </c>
      <c r="H1159">
        <v>0</v>
      </c>
      <c r="I1159">
        <v>0</v>
      </c>
    </row>
    <row r="1160" spans="1:9" x14ac:dyDescent="0.3">
      <c r="A1160" t="s">
        <v>1167</v>
      </c>
      <c r="B1160">
        <v>15.9</v>
      </c>
      <c r="C1160">
        <v>6.9409999999999998</v>
      </c>
      <c r="D1160" s="1">
        <v>1.5590000000000001E-7</v>
      </c>
      <c r="E1160">
        <v>200</v>
      </c>
      <c r="G1160">
        <v>0</v>
      </c>
      <c r="H1160">
        <v>0</v>
      </c>
      <c r="I1160">
        <v>0</v>
      </c>
    </row>
    <row r="1161" spans="1:9" x14ac:dyDescent="0.3">
      <c r="A1161" t="s">
        <v>1168</v>
      </c>
      <c r="B1161">
        <v>15.9</v>
      </c>
      <c r="C1161">
        <v>6.9588999999999999</v>
      </c>
      <c r="D1161" s="1">
        <v>1.539E-7</v>
      </c>
      <c r="E1161">
        <v>200</v>
      </c>
      <c r="G1161">
        <v>0</v>
      </c>
      <c r="H1161">
        <v>0</v>
      </c>
      <c r="I1161">
        <v>0</v>
      </c>
    </row>
    <row r="1162" spans="1:9" x14ac:dyDescent="0.3">
      <c r="A1162" t="s">
        <v>1169</v>
      </c>
      <c r="B1162">
        <v>15.9</v>
      </c>
      <c r="C1162">
        <v>6.9798999999999998</v>
      </c>
      <c r="D1162" s="1">
        <v>1.5370000000000001E-7</v>
      </c>
      <c r="E1162">
        <v>200</v>
      </c>
      <c r="G1162">
        <v>0</v>
      </c>
      <c r="H1162">
        <v>0</v>
      </c>
      <c r="I1162">
        <v>0</v>
      </c>
    </row>
    <row r="1163" spans="1:9" x14ac:dyDescent="0.3">
      <c r="A1163" t="s">
        <v>1170</v>
      </c>
      <c r="B1163">
        <v>15.9</v>
      </c>
      <c r="C1163">
        <v>7.0010000000000003</v>
      </c>
      <c r="D1163" s="1">
        <v>1.533E-7</v>
      </c>
      <c r="E1163">
        <v>200</v>
      </c>
      <c r="G1163">
        <v>0</v>
      </c>
      <c r="H1163">
        <v>0</v>
      </c>
      <c r="I1163">
        <v>0</v>
      </c>
    </row>
    <row r="1164" spans="1:9" x14ac:dyDescent="0.3">
      <c r="A1164" t="s">
        <v>1171</v>
      </c>
      <c r="B1164">
        <v>16.100000000000001</v>
      </c>
      <c r="C1164">
        <v>7.0213999999999999</v>
      </c>
      <c r="D1164" s="1">
        <v>1.529E-7</v>
      </c>
      <c r="E1164">
        <v>200</v>
      </c>
      <c r="G1164">
        <v>0</v>
      </c>
      <c r="H1164">
        <v>0</v>
      </c>
      <c r="I1164">
        <v>0</v>
      </c>
    </row>
    <row r="1165" spans="1:9" x14ac:dyDescent="0.3">
      <c r="A1165" t="s">
        <v>1172</v>
      </c>
      <c r="B1165">
        <v>15.9</v>
      </c>
      <c r="C1165">
        <v>7.0406000000000004</v>
      </c>
      <c r="D1165" s="1">
        <v>1.5650000000000001E-7</v>
      </c>
      <c r="E1165">
        <v>200</v>
      </c>
      <c r="G1165">
        <v>0</v>
      </c>
      <c r="H1165">
        <v>0</v>
      </c>
      <c r="I1165">
        <v>0</v>
      </c>
    </row>
    <row r="1166" spans="1:9" x14ac:dyDescent="0.3">
      <c r="A1166" t="s">
        <v>1173</v>
      </c>
      <c r="B1166">
        <v>15.9</v>
      </c>
      <c r="C1166">
        <v>7.0606999999999998</v>
      </c>
      <c r="D1166" s="1">
        <v>1.5590000000000001E-7</v>
      </c>
      <c r="E1166">
        <v>200</v>
      </c>
      <c r="G1166">
        <v>0</v>
      </c>
      <c r="H1166">
        <v>0</v>
      </c>
      <c r="I1166">
        <v>0</v>
      </c>
    </row>
    <row r="1167" spans="1:9" x14ac:dyDescent="0.3">
      <c r="A1167" t="s">
        <v>1174</v>
      </c>
      <c r="B1167">
        <v>15.9</v>
      </c>
      <c r="C1167">
        <v>7.0816999999999997</v>
      </c>
      <c r="D1167" s="1">
        <v>1.5230000000000001E-7</v>
      </c>
      <c r="E1167">
        <v>200</v>
      </c>
      <c r="G1167">
        <v>0</v>
      </c>
      <c r="H1167">
        <v>0</v>
      </c>
      <c r="I1167">
        <v>0</v>
      </c>
    </row>
    <row r="1168" spans="1:9" x14ac:dyDescent="0.3">
      <c r="A1168" t="s">
        <v>1175</v>
      </c>
      <c r="B1168">
        <v>15.9</v>
      </c>
      <c r="C1168">
        <v>7.0997000000000003</v>
      </c>
      <c r="D1168" s="1">
        <v>1.5480000000000001E-7</v>
      </c>
      <c r="E1168">
        <v>200</v>
      </c>
      <c r="G1168">
        <v>0</v>
      </c>
      <c r="H1168">
        <v>0</v>
      </c>
      <c r="I1168">
        <v>0</v>
      </c>
    </row>
    <row r="1169" spans="1:9" x14ac:dyDescent="0.3">
      <c r="A1169" t="s">
        <v>1176</v>
      </c>
      <c r="B1169">
        <v>15.9</v>
      </c>
      <c r="C1169">
        <v>7.1223999999999998</v>
      </c>
      <c r="D1169" s="1">
        <v>1.5349999999999999E-7</v>
      </c>
      <c r="E1169">
        <v>200</v>
      </c>
      <c r="G1169">
        <v>0</v>
      </c>
      <c r="H1169">
        <v>0</v>
      </c>
      <c r="I1169">
        <v>0</v>
      </c>
    </row>
    <row r="1170" spans="1:9" x14ac:dyDescent="0.3">
      <c r="A1170" t="s">
        <v>1177</v>
      </c>
      <c r="B1170">
        <v>15</v>
      </c>
      <c r="C1170">
        <v>7.1402000000000001</v>
      </c>
      <c r="D1170" s="1">
        <v>1.5440000000000001E-7</v>
      </c>
      <c r="E1170">
        <v>200</v>
      </c>
      <c r="G1170">
        <v>0</v>
      </c>
      <c r="H1170">
        <v>0</v>
      </c>
      <c r="I1170">
        <v>0</v>
      </c>
    </row>
    <row r="1171" spans="1:9" x14ac:dyDescent="0.3">
      <c r="A1171" t="s">
        <v>1178</v>
      </c>
      <c r="B1171">
        <v>15.9</v>
      </c>
      <c r="C1171">
        <v>7.1611000000000002</v>
      </c>
      <c r="D1171" s="1">
        <v>1.55E-7</v>
      </c>
      <c r="E1171">
        <v>200</v>
      </c>
      <c r="G1171">
        <v>0</v>
      </c>
      <c r="H1171">
        <v>0</v>
      </c>
      <c r="I1171">
        <v>0</v>
      </c>
    </row>
    <row r="1172" spans="1:9" x14ac:dyDescent="0.3">
      <c r="A1172" t="s">
        <v>1179</v>
      </c>
      <c r="B1172">
        <v>15.9</v>
      </c>
      <c r="C1172">
        <v>7.1814999999999998</v>
      </c>
      <c r="D1172" s="1">
        <v>1.525E-7</v>
      </c>
      <c r="E1172">
        <v>200</v>
      </c>
      <c r="G1172">
        <v>0</v>
      </c>
      <c r="H1172">
        <v>0</v>
      </c>
      <c r="I1172">
        <v>0</v>
      </c>
    </row>
    <row r="1173" spans="1:9" x14ac:dyDescent="0.3">
      <c r="A1173" t="s">
        <v>1180</v>
      </c>
      <c r="B1173">
        <v>15.9</v>
      </c>
      <c r="C1173">
        <v>7.2008000000000001</v>
      </c>
      <c r="D1173" s="1">
        <v>1.54E-7</v>
      </c>
      <c r="E1173">
        <v>200</v>
      </c>
      <c r="G1173">
        <v>0</v>
      </c>
      <c r="H1173">
        <v>0</v>
      </c>
      <c r="I1173">
        <v>0</v>
      </c>
    </row>
    <row r="1174" spans="1:9" x14ac:dyDescent="0.3">
      <c r="A1174" t="s">
        <v>1181</v>
      </c>
      <c r="B1174">
        <v>15.9</v>
      </c>
      <c r="C1174">
        <v>7.2211999999999996</v>
      </c>
      <c r="D1174" s="1">
        <v>1.529E-7</v>
      </c>
      <c r="E1174">
        <v>200</v>
      </c>
      <c r="G1174">
        <v>0</v>
      </c>
      <c r="H1174">
        <v>0</v>
      </c>
      <c r="I1174">
        <v>0</v>
      </c>
    </row>
    <row r="1175" spans="1:9" x14ac:dyDescent="0.3">
      <c r="A1175" t="s">
        <v>1182</v>
      </c>
      <c r="B1175">
        <v>15.9</v>
      </c>
      <c r="C1175">
        <v>7.2401</v>
      </c>
      <c r="D1175" s="1">
        <v>1.5309999999999999E-7</v>
      </c>
      <c r="E1175">
        <v>200</v>
      </c>
      <c r="G1175">
        <v>0</v>
      </c>
      <c r="H1175">
        <v>0</v>
      </c>
      <c r="I1175">
        <v>0</v>
      </c>
    </row>
    <row r="1176" spans="1:9" x14ac:dyDescent="0.3">
      <c r="A1176" t="s">
        <v>1183</v>
      </c>
      <c r="B1176">
        <v>15.9</v>
      </c>
      <c r="C1176">
        <v>7.2618</v>
      </c>
      <c r="D1176" s="1">
        <v>1.5300000000000001E-7</v>
      </c>
      <c r="E1176">
        <v>200</v>
      </c>
      <c r="G1176">
        <v>0</v>
      </c>
      <c r="H1176">
        <v>0</v>
      </c>
      <c r="I1176">
        <v>0</v>
      </c>
    </row>
    <row r="1177" spans="1:9" x14ac:dyDescent="0.3">
      <c r="A1177" t="s">
        <v>1184</v>
      </c>
      <c r="B1177">
        <v>15.9</v>
      </c>
      <c r="C1177">
        <v>7.2817999999999996</v>
      </c>
      <c r="D1177" s="1">
        <v>1.54E-7</v>
      </c>
      <c r="E1177">
        <v>200</v>
      </c>
      <c r="G1177">
        <v>0</v>
      </c>
      <c r="H1177">
        <v>0</v>
      </c>
      <c r="I1177">
        <v>1</v>
      </c>
    </row>
    <row r="1178" spans="1:9" x14ac:dyDescent="0.3">
      <c r="A1178" t="s">
        <v>1185</v>
      </c>
      <c r="B1178">
        <v>15</v>
      </c>
      <c r="C1178">
        <v>7.3</v>
      </c>
      <c r="D1178" s="1">
        <v>1.5239999999999999E-7</v>
      </c>
      <c r="E1178">
        <v>200</v>
      </c>
      <c r="G1178">
        <v>0</v>
      </c>
      <c r="H1178">
        <v>0</v>
      </c>
      <c r="I1178">
        <v>0</v>
      </c>
    </row>
    <row r="1179" spans="1:9" x14ac:dyDescent="0.3">
      <c r="A1179" t="s">
        <v>1186</v>
      </c>
      <c r="B1179">
        <v>15.9</v>
      </c>
      <c r="C1179">
        <v>7.3202999999999996</v>
      </c>
      <c r="D1179" s="1">
        <v>1.536E-7</v>
      </c>
      <c r="E1179">
        <v>200</v>
      </c>
      <c r="G1179">
        <v>0</v>
      </c>
      <c r="H1179">
        <v>0</v>
      </c>
      <c r="I1179">
        <v>0</v>
      </c>
    </row>
    <row r="1180" spans="1:9" x14ac:dyDescent="0.3">
      <c r="A1180" t="s">
        <v>1187</v>
      </c>
      <c r="B1180">
        <v>15</v>
      </c>
      <c r="C1180">
        <v>7.3391000000000002</v>
      </c>
      <c r="D1180" s="1">
        <v>1.518E-7</v>
      </c>
      <c r="E1180">
        <v>200</v>
      </c>
      <c r="G1180">
        <v>0</v>
      </c>
      <c r="H1180">
        <v>0</v>
      </c>
      <c r="I1180">
        <v>0</v>
      </c>
    </row>
    <row r="1181" spans="1:9" x14ac:dyDescent="0.3">
      <c r="A1181" t="s">
        <v>1188</v>
      </c>
      <c r="B1181">
        <v>15.9</v>
      </c>
      <c r="C1181">
        <v>7.36</v>
      </c>
      <c r="D1181" s="1">
        <v>1.5160000000000001E-7</v>
      </c>
      <c r="E1181">
        <v>200</v>
      </c>
      <c r="G1181">
        <v>0</v>
      </c>
      <c r="H1181">
        <v>0</v>
      </c>
      <c r="I1181">
        <v>0</v>
      </c>
    </row>
    <row r="1182" spans="1:9" x14ac:dyDescent="0.3">
      <c r="A1182" t="s">
        <v>1189</v>
      </c>
      <c r="B1182">
        <v>15.9</v>
      </c>
      <c r="C1182">
        <v>7.3775000000000004</v>
      </c>
      <c r="D1182" s="1">
        <v>1.5340000000000001E-7</v>
      </c>
      <c r="E1182">
        <v>200</v>
      </c>
      <c r="G1182">
        <v>0</v>
      </c>
      <c r="H1182">
        <v>0</v>
      </c>
      <c r="I1182">
        <v>0</v>
      </c>
    </row>
    <row r="1183" spans="1:9" x14ac:dyDescent="0.3">
      <c r="A1183" t="s">
        <v>1190</v>
      </c>
      <c r="B1183">
        <v>15.9</v>
      </c>
      <c r="C1183">
        <v>7.4012000000000002</v>
      </c>
      <c r="D1183" s="1">
        <v>1.525E-7</v>
      </c>
      <c r="E1183">
        <v>200</v>
      </c>
      <c r="G1183">
        <v>0</v>
      </c>
      <c r="H1183">
        <v>0</v>
      </c>
      <c r="I1183">
        <v>0</v>
      </c>
    </row>
    <row r="1184" spans="1:9" x14ac:dyDescent="0.3">
      <c r="A1184" t="s">
        <v>1191</v>
      </c>
      <c r="B1184">
        <v>15.9</v>
      </c>
      <c r="C1184">
        <v>7.4211</v>
      </c>
      <c r="D1184" s="1">
        <v>1.519E-7</v>
      </c>
      <c r="E1184">
        <v>200</v>
      </c>
      <c r="G1184">
        <v>0</v>
      </c>
      <c r="H1184">
        <v>0</v>
      </c>
      <c r="I1184">
        <v>0</v>
      </c>
    </row>
    <row r="1185" spans="1:9" x14ac:dyDescent="0.3">
      <c r="A1185" t="s">
        <v>1192</v>
      </c>
      <c r="B1185">
        <v>15.9</v>
      </c>
      <c r="C1185">
        <v>7.4390999999999998</v>
      </c>
      <c r="D1185" s="1">
        <v>1.532E-7</v>
      </c>
      <c r="E1185">
        <v>200</v>
      </c>
      <c r="G1185">
        <v>0</v>
      </c>
      <c r="H1185">
        <v>0</v>
      </c>
      <c r="I1185">
        <v>0</v>
      </c>
    </row>
    <row r="1186" spans="1:9" x14ac:dyDescent="0.3">
      <c r="A1186" t="s">
        <v>1193</v>
      </c>
      <c r="B1186">
        <v>15.9</v>
      </c>
      <c r="C1186">
        <v>7.4615999999999998</v>
      </c>
      <c r="D1186" s="1">
        <v>1.512E-7</v>
      </c>
      <c r="E1186">
        <v>200</v>
      </c>
      <c r="G1186">
        <v>0</v>
      </c>
      <c r="H1186">
        <v>0</v>
      </c>
      <c r="I1186">
        <v>0</v>
      </c>
    </row>
    <row r="1187" spans="1:9" x14ac:dyDescent="0.3">
      <c r="A1187" t="s">
        <v>1194</v>
      </c>
      <c r="B1187">
        <v>15.9</v>
      </c>
      <c r="C1187">
        <v>7.4813000000000001</v>
      </c>
      <c r="D1187" s="1">
        <v>1.511E-7</v>
      </c>
      <c r="E1187">
        <v>200</v>
      </c>
      <c r="G1187">
        <v>0</v>
      </c>
      <c r="H1187">
        <v>0</v>
      </c>
      <c r="I1187">
        <v>0</v>
      </c>
    </row>
    <row r="1188" spans="1:9" x14ac:dyDescent="0.3">
      <c r="A1188" t="s">
        <v>1195</v>
      </c>
      <c r="B1188">
        <v>15.9</v>
      </c>
      <c r="C1188">
        <v>7.5015999999999998</v>
      </c>
      <c r="D1188" s="1">
        <v>1.5160000000000001E-7</v>
      </c>
      <c r="E1188">
        <v>200</v>
      </c>
      <c r="G1188">
        <v>0</v>
      </c>
      <c r="H1188">
        <v>0</v>
      </c>
      <c r="I1188">
        <v>0</v>
      </c>
    </row>
    <row r="1189" spans="1:9" x14ac:dyDescent="0.3">
      <c r="A1189" t="s">
        <v>1196</v>
      </c>
      <c r="B1189">
        <v>15</v>
      </c>
      <c r="C1189">
        <v>7.5202999999999998</v>
      </c>
      <c r="D1189" s="1">
        <v>1.5230000000000001E-7</v>
      </c>
      <c r="E1189">
        <v>200</v>
      </c>
      <c r="G1189">
        <v>0</v>
      </c>
      <c r="H1189">
        <v>0</v>
      </c>
      <c r="I1189">
        <v>0</v>
      </c>
    </row>
    <row r="1190" spans="1:9" x14ac:dyDescent="0.3">
      <c r="A1190" t="s">
        <v>1197</v>
      </c>
      <c r="B1190">
        <v>15.9</v>
      </c>
      <c r="C1190">
        <v>7.5416999999999996</v>
      </c>
      <c r="D1190" s="1">
        <v>1.5279999999999999E-7</v>
      </c>
      <c r="E1190">
        <v>200</v>
      </c>
      <c r="G1190">
        <v>0</v>
      </c>
      <c r="H1190">
        <v>0</v>
      </c>
      <c r="I1190">
        <v>0</v>
      </c>
    </row>
    <row r="1191" spans="1:9" x14ac:dyDescent="0.3">
      <c r="A1191" t="s">
        <v>1198</v>
      </c>
      <c r="B1191">
        <v>15.9</v>
      </c>
      <c r="C1191">
        <v>7.5621</v>
      </c>
      <c r="D1191" s="1">
        <v>1.5169999999999999E-7</v>
      </c>
      <c r="E1191">
        <v>200</v>
      </c>
      <c r="G1191">
        <v>0</v>
      </c>
      <c r="H1191">
        <v>0</v>
      </c>
      <c r="I1191">
        <v>1</v>
      </c>
    </row>
    <row r="1192" spans="1:9" x14ac:dyDescent="0.3">
      <c r="A1192" t="s">
        <v>1199</v>
      </c>
      <c r="B1192">
        <v>15.9</v>
      </c>
      <c r="C1192">
        <v>7.5805999999999996</v>
      </c>
      <c r="D1192" s="1">
        <v>1.5230000000000001E-7</v>
      </c>
      <c r="E1192">
        <v>200</v>
      </c>
      <c r="G1192">
        <v>0</v>
      </c>
      <c r="H1192">
        <v>0</v>
      </c>
      <c r="I1192">
        <v>0</v>
      </c>
    </row>
    <row r="1193" spans="1:9" x14ac:dyDescent="0.3">
      <c r="A1193" t="s">
        <v>1200</v>
      </c>
      <c r="B1193">
        <v>15.9</v>
      </c>
      <c r="C1193">
        <v>7.6005000000000003</v>
      </c>
      <c r="D1193" s="1">
        <v>1.5090000000000001E-7</v>
      </c>
      <c r="E1193">
        <v>200</v>
      </c>
      <c r="G1193">
        <v>0</v>
      </c>
      <c r="H1193">
        <v>0</v>
      </c>
      <c r="I1193">
        <v>0</v>
      </c>
    </row>
    <row r="1194" spans="1:9" x14ac:dyDescent="0.3">
      <c r="A1194" t="s">
        <v>1201</v>
      </c>
      <c r="B1194">
        <v>15.9</v>
      </c>
      <c r="C1194">
        <v>7.6201999999999996</v>
      </c>
      <c r="D1194" s="1">
        <v>1.525E-7</v>
      </c>
      <c r="E1194">
        <v>200</v>
      </c>
      <c r="G1194">
        <v>0</v>
      </c>
      <c r="H1194">
        <v>0</v>
      </c>
      <c r="I1194">
        <v>0</v>
      </c>
    </row>
    <row r="1195" spans="1:9" x14ac:dyDescent="0.3">
      <c r="A1195" t="s">
        <v>1202</v>
      </c>
      <c r="B1195">
        <v>15.9</v>
      </c>
      <c r="C1195">
        <v>7.6398000000000001</v>
      </c>
      <c r="D1195" s="1">
        <v>1.525E-7</v>
      </c>
      <c r="E1195">
        <v>200</v>
      </c>
      <c r="G1195">
        <v>0</v>
      </c>
      <c r="H1195">
        <v>0</v>
      </c>
      <c r="I1195">
        <v>0</v>
      </c>
    </row>
    <row r="1196" spans="1:9" x14ac:dyDescent="0.3">
      <c r="A1196" t="s">
        <v>1203</v>
      </c>
      <c r="B1196">
        <v>15.9</v>
      </c>
      <c r="C1196">
        <v>7.66</v>
      </c>
      <c r="D1196" s="1">
        <v>1.5209999999999999E-7</v>
      </c>
      <c r="E1196">
        <v>200</v>
      </c>
      <c r="G1196">
        <v>0</v>
      </c>
      <c r="H1196">
        <v>0</v>
      </c>
      <c r="I1196">
        <v>0</v>
      </c>
    </row>
    <row r="1197" spans="1:9" x14ac:dyDescent="0.3">
      <c r="A1197" t="s">
        <v>1204</v>
      </c>
      <c r="B1197">
        <v>15.9</v>
      </c>
      <c r="C1197">
        <v>7.6813000000000002</v>
      </c>
      <c r="D1197" s="1">
        <v>1.519E-7</v>
      </c>
      <c r="E1197">
        <v>200</v>
      </c>
      <c r="G1197">
        <v>0</v>
      </c>
      <c r="H1197">
        <v>0</v>
      </c>
      <c r="I1197">
        <v>0</v>
      </c>
    </row>
    <row r="1198" spans="1:9" x14ac:dyDescent="0.3">
      <c r="A1198" t="s">
        <v>1205</v>
      </c>
      <c r="B1198">
        <v>15.9</v>
      </c>
      <c r="C1198">
        <v>7.7018000000000004</v>
      </c>
      <c r="D1198" s="1">
        <v>1.5130000000000001E-7</v>
      </c>
      <c r="E1198">
        <v>200</v>
      </c>
      <c r="G1198">
        <v>0</v>
      </c>
      <c r="H1198">
        <v>0</v>
      </c>
      <c r="I1198">
        <v>0</v>
      </c>
    </row>
    <row r="1199" spans="1:9" x14ac:dyDescent="0.3">
      <c r="A1199" t="s">
        <v>1206</v>
      </c>
      <c r="B1199">
        <v>15</v>
      </c>
      <c r="C1199">
        <v>7.7222999999999997</v>
      </c>
      <c r="D1199" s="1">
        <v>1.504E-7</v>
      </c>
      <c r="E1199">
        <v>200</v>
      </c>
      <c r="G1199">
        <v>0</v>
      </c>
      <c r="H1199">
        <v>0</v>
      </c>
      <c r="I1199">
        <v>0</v>
      </c>
    </row>
    <row r="1200" spans="1:9" x14ac:dyDescent="0.3">
      <c r="A1200" t="s">
        <v>1207</v>
      </c>
      <c r="B1200">
        <v>15.9</v>
      </c>
      <c r="C1200">
        <v>7.7404999999999999</v>
      </c>
      <c r="D1200" s="1">
        <v>1.501E-7</v>
      </c>
      <c r="E1200">
        <v>200</v>
      </c>
      <c r="G1200">
        <v>0</v>
      </c>
      <c r="H1200">
        <v>0</v>
      </c>
      <c r="I1200">
        <v>0</v>
      </c>
    </row>
    <row r="1201" spans="1:9" x14ac:dyDescent="0.3">
      <c r="A1201" t="s">
        <v>1208</v>
      </c>
      <c r="B1201">
        <v>15.9</v>
      </c>
      <c r="C1201">
        <v>7.7614000000000001</v>
      </c>
      <c r="D1201" s="1">
        <v>1.519E-7</v>
      </c>
      <c r="E1201">
        <v>200</v>
      </c>
      <c r="G1201">
        <v>1</v>
      </c>
      <c r="H1201">
        <v>0</v>
      </c>
      <c r="I1201">
        <v>1</v>
      </c>
    </row>
    <row r="1202" spans="1:9" x14ac:dyDescent="0.3">
      <c r="A1202" t="s">
        <v>1209</v>
      </c>
      <c r="B1202">
        <v>15.9</v>
      </c>
      <c r="C1202">
        <v>7.7797999999999998</v>
      </c>
      <c r="D1202" s="1">
        <v>1.5169999999999999E-7</v>
      </c>
      <c r="E1202">
        <v>200</v>
      </c>
      <c r="G1202">
        <v>0</v>
      </c>
      <c r="H1202">
        <v>0</v>
      </c>
      <c r="I1202">
        <v>0</v>
      </c>
    </row>
    <row r="1203" spans="1:9" x14ac:dyDescent="0.3">
      <c r="A1203" t="s">
        <v>1210</v>
      </c>
      <c r="B1203">
        <v>15.9</v>
      </c>
      <c r="C1203">
        <v>7.8007999999999997</v>
      </c>
      <c r="D1203" s="1">
        <v>1.5029999999999999E-7</v>
      </c>
      <c r="E1203">
        <v>200</v>
      </c>
      <c r="G1203">
        <v>0</v>
      </c>
      <c r="H1203">
        <v>0</v>
      </c>
      <c r="I1203">
        <v>0</v>
      </c>
    </row>
    <row r="1204" spans="1:9" x14ac:dyDescent="0.3">
      <c r="A1204" t="s">
        <v>1211</v>
      </c>
      <c r="B1204">
        <v>15</v>
      </c>
      <c r="C1204">
        <v>7.8193000000000001</v>
      </c>
      <c r="D1204" s="1">
        <v>1.487E-7</v>
      </c>
      <c r="E1204">
        <v>200</v>
      </c>
      <c r="G1204">
        <v>0</v>
      </c>
      <c r="H1204">
        <v>0</v>
      </c>
      <c r="I1204">
        <v>0</v>
      </c>
    </row>
    <row r="1205" spans="1:9" x14ac:dyDescent="0.3">
      <c r="A1205" t="s">
        <v>1212</v>
      </c>
      <c r="B1205">
        <v>15.9</v>
      </c>
      <c r="C1205">
        <v>7.8373999999999997</v>
      </c>
      <c r="D1205" s="1">
        <v>1.4910000000000001E-7</v>
      </c>
      <c r="E1205">
        <v>200</v>
      </c>
      <c r="G1205">
        <v>0</v>
      </c>
      <c r="H1205">
        <v>1</v>
      </c>
      <c r="I1205">
        <v>1</v>
      </c>
    </row>
    <row r="1206" spans="1:9" x14ac:dyDescent="0.3">
      <c r="A1206" t="s">
        <v>1213</v>
      </c>
      <c r="B1206">
        <v>15</v>
      </c>
      <c r="C1206">
        <v>7.8578999999999999</v>
      </c>
      <c r="D1206" s="1">
        <v>1.5020000000000001E-7</v>
      </c>
      <c r="E1206">
        <v>200</v>
      </c>
      <c r="G1206">
        <v>0</v>
      </c>
      <c r="H1206">
        <v>0</v>
      </c>
      <c r="I1206">
        <v>0</v>
      </c>
    </row>
    <row r="1207" spans="1:9" x14ac:dyDescent="0.3">
      <c r="A1207" t="s">
        <v>1214</v>
      </c>
      <c r="B1207">
        <v>15.9</v>
      </c>
      <c r="C1207">
        <v>7.8792999999999997</v>
      </c>
      <c r="D1207" s="1">
        <v>1.5209999999999999E-7</v>
      </c>
      <c r="E1207">
        <v>200</v>
      </c>
      <c r="G1207">
        <v>0</v>
      </c>
      <c r="H1207">
        <v>0</v>
      </c>
      <c r="I1207">
        <v>0</v>
      </c>
    </row>
    <row r="1208" spans="1:9" x14ac:dyDescent="0.3">
      <c r="A1208" t="s">
        <v>1215</v>
      </c>
      <c r="B1208">
        <v>15</v>
      </c>
      <c r="C1208">
        <v>7.9004000000000003</v>
      </c>
      <c r="D1208" s="1">
        <v>1.4999999999999999E-7</v>
      </c>
      <c r="E1208">
        <v>200</v>
      </c>
      <c r="G1208">
        <v>0</v>
      </c>
      <c r="H1208">
        <v>0</v>
      </c>
      <c r="I1208">
        <v>0</v>
      </c>
    </row>
    <row r="1209" spans="1:9" x14ac:dyDescent="0.3">
      <c r="A1209" t="s">
        <v>1216</v>
      </c>
      <c r="B1209">
        <v>15.9</v>
      </c>
      <c r="C1209">
        <v>7.9192999999999998</v>
      </c>
      <c r="D1209" s="1">
        <v>1.5060000000000001E-7</v>
      </c>
      <c r="E1209">
        <v>200</v>
      </c>
      <c r="G1209">
        <v>0</v>
      </c>
      <c r="H1209">
        <v>0</v>
      </c>
      <c r="I1209">
        <v>1</v>
      </c>
    </row>
    <row r="1210" spans="1:9" x14ac:dyDescent="0.3">
      <c r="A1210" t="s">
        <v>1217</v>
      </c>
      <c r="B1210">
        <v>15</v>
      </c>
      <c r="C1210">
        <v>7.9390000000000001</v>
      </c>
      <c r="D1210" s="1">
        <v>1.5029999999999999E-7</v>
      </c>
      <c r="E1210">
        <v>200</v>
      </c>
      <c r="G1210">
        <v>0</v>
      </c>
      <c r="H1210">
        <v>1</v>
      </c>
      <c r="I1210">
        <v>1</v>
      </c>
    </row>
    <row r="1211" spans="1:9" x14ac:dyDescent="0.3">
      <c r="A1211" t="s">
        <v>1218</v>
      </c>
      <c r="B1211">
        <v>15</v>
      </c>
      <c r="C1211">
        <v>7.9602000000000004</v>
      </c>
      <c r="D1211" s="1">
        <v>1.505E-7</v>
      </c>
      <c r="E1211">
        <v>200</v>
      </c>
      <c r="G1211">
        <v>0</v>
      </c>
      <c r="H1211">
        <v>0</v>
      </c>
      <c r="I1211">
        <v>0</v>
      </c>
    </row>
    <row r="1212" spans="1:9" x14ac:dyDescent="0.3">
      <c r="A1212" t="s">
        <v>1219</v>
      </c>
      <c r="B1212">
        <v>15.9</v>
      </c>
      <c r="C1212">
        <v>7.9785000000000004</v>
      </c>
      <c r="D1212" s="1">
        <v>1.5169999999999999E-7</v>
      </c>
      <c r="E1212">
        <v>200</v>
      </c>
      <c r="G1212">
        <v>0</v>
      </c>
      <c r="H1212">
        <v>0</v>
      </c>
      <c r="I1212">
        <v>0</v>
      </c>
    </row>
    <row r="1213" spans="1:9" x14ac:dyDescent="0.3">
      <c r="A1213" t="s">
        <v>1220</v>
      </c>
      <c r="B1213">
        <v>15.9</v>
      </c>
      <c r="C1213">
        <v>8.0001999999999995</v>
      </c>
      <c r="D1213" s="1">
        <v>1.4780000000000001E-7</v>
      </c>
      <c r="E1213">
        <v>200</v>
      </c>
      <c r="G1213">
        <v>0</v>
      </c>
      <c r="H1213">
        <v>0</v>
      </c>
      <c r="I1213">
        <v>0</v>
      </c>
    </row>
    <row r="1214" spans="1:9" x14ac:dyDescent="0.3">
      <c r="A1214" t="s">
        <v>1221</v>
      </c>
      <c r="B1214">
        <v>15.9</v>
      </c>
      <c r="C1214">
        <v>8.0210000000000008</v>
      </c>
      <c r="D1214" s="1">
        <v>1.4780000000000001E-7</v>
      </c>
      <c r="E1214">
        <v>200</v>
      </c>
      <c r="G1214">
        <v>0</v>
      </c>
      <c r="H1214">
        <v>1</v>
      </c>
      <c r="I1214">
        <v>1</v>
      </c>
    </row>
    <row r="1215" spans="1:9" x14ac:dyDescent="0.3">
      <c r="A1215" t="s">
        <v>1222</v>
      </c>
      <c r="B1215">
        <v>15.9</v>
      </c>
      <c r="C1215">
        <v>8.0372000000000003</v>
      </c>
      <c r="D1215" s="1">
        <v>1.497E-7</v>
      </c>
      <c r="E1215">
        <v>200</v>
      </c>
      <c r="G1215">
        <v>0</v>
      </c>
      <c r="H1215">
        <v>0</v>
      </c>
      <c r="I1215">
        <v>1</v>
      </c>
    </row>
    <row r="1216" spans="1:9" x14ac:dyDescent="0.3">
      <c r="A1216" t="s">
        <v>1223</v>
      </c>
      <c r="B1216">
        <v>15.9</v>
      </c>
      <c r="C1216">
        <v>8.0599000000000007</v>
      </c>
      <c r="D1216" s="1">
        <v>1.4959999999999999E-7</v>
      </c>
      <c r="E1216">
        <v>200</v>
      </c>
      <c r="G1216">
        <v>0</v>
      </c>
      <c r="H1216">
        <v>0</v>
      </c>
      <c r="I1216">
        <v>-0.5</v>
      </c>
    </row>
    <row r="1217" spans="1:9" x14ac:dyDescent="0.3">
      <c r="A1217" t="s">
        <v>1224</v>
      </c>
      <c r="B1217">
        <v>15.9</v>
      </c>
      <c r="C1217">
        <v>8.0791000000000004</v>
      </c>
      <c r="D1217" s="1">
        <v>1.4959999999999999E-7</v>
      </c>
      <c r="E1217">
        <v>200</v>
      </c>
      <c r="G1217">
        <v>0</v>
      </c>
      <c r="H1217">
        <v>0</v>
      </c>
      <c r="I1217">
        <v>0</v>
      </c>
    </row>
    <row r="1218" spans="1:9" x14ac:dyDescent="0.3">
      <c r="A1218" t="s">
        <v>1225</v>
      </c>
      <c r="B1218">
        <v>15</v>
      </c>
      <c r="C1218">
        <v>8.1026000000000007</v>
      </c>
      <c r="D1218" s="1">
        <v>1.4999999999999999E-7</v>
      </c>
      <c r="E1218">
        <v>200</v>
      </c>
      <c r="G1218">
        <v>0</v>
      </c>
      <c r="H1218">
        <v>0</v>
      </c>
      <c r="I1218">
        <v>0</v>
      </c>
    </row>
    <row r="1219" spans="1:9" x14ac:dyDescent="0.3">
      <c r="A1219" t="s">
        <v>1226</v>
      </c>
      <c r="B1219">
        <v>15.9</v>
      </c>
      <c r="C1219">
        <v>8.1191999999999993</v>
      </c>
      <c r="D1219" s="1">
        <v>1.497E-7</v>
      </c>
      <c r="E1219">
        <v>200</v>
      </c>
      <c r="G1219">
        <v>0</v>
      </c>
      <c r="H1219">
        <v>0</v>
      </c>
      <c r="I1219">
        <v>2</v>
      </c>
    </row>
    <row r="1220" spans="1:9" x14ac:dyDescent="0.3">
      <c r="A1220" t="s">
        <v>1227</v>
      </c>
      <c r="B1220">
        <v>15.9</v>
      </c>
      <c r="C1220">
        <v>8.1381999999999994</v>
      </c>
      <c r="D1220" s="1">
        <v>1.4920000000000001E-7</v>
      </c>
      <c r="E1220">
        <v>200</v>
      </c>
      <c r="G1220">
        <v>0</v>
      </c>
      <c r="H1220">
        <v>0</v>
      </c>
      <c r="I1220">
        <v>-0.5</v>
      </c>
    </row>
    <row r="1221" spans="1:9" x14ac:dyDescent="0.3">
      <c r="A1221" t="s">
        <v>1228</v>
      </c>
      <c r="B1221">
        <v>15.9</v>
      </c>
      <c r="C1221">
        <v>8.1586999999999996</v>
      </c>
      <c r="D1221" s="1">
        <v>1.4950000000000001E-7</v>
      </c>
      <c r="E1221">
        <v>200</v>
      </c>
      <c r="G1221">
        <v>0</v>
      </c>
      <c r="H1221">
        <v>0</v>
      </c>
      <c r="I1221">
        <v>0</v>
      </c>
    </row>
    <row r="1222" spans="1:9" x14ac:dyDescent="0.3">
      <c r="A1222" t="s">
        <v>1229</v>
      </c>
      <c r="B1222">
        <v>15.9</v>
      </c>
      <c r="C1222">
        <v>8.1801999999999992</v>
      </c>
      <c r="D1222" s="1">
        <v>1.4859999999999999E-7</v>
      </c>
      <c r="E1222">
        <v>200</v>
      </c>
      <c r="G1222">
        <v>0</v>
      </c>
      <c r="H1222">
        <v>0</v>
      </c>
      <c r="I1222">
        <v>0</v>
      </c>
    </row>
    <row r="1223" spans="1:9" x14ac:dyDescent="0.3">
      <c r="A1223" t="s">
        <v>1230</v>
      </c>
      <c r="B1223">
        <v>15.9</v>
      </c>
      <c r="C1223">
        <v>8.2017000000000007</v>
      </c>
      <c r="D1223" s="1">
        <v>1.4910000000000001E-7</v>
      </c>
      <c r="E1223">
        <v>200</v>
      </c>
      <c r="G1223">
        <v>0</v>
      </c>
      <c r="H1223">
        <v>0</v>
      </c>
      <c r="I1223">
        <v>0</v>
      </c>
    </row>
    <row r="1224" spans="1:9" x14ac:dyDescent="0.3">
      <c r="A1224" t="s">
        <v>1231</v>
      </c>
      <c r="B1224">
        <v>15.9</v>
      </c>
      <c r="C1224">
        <v>8.2212999999999994</v>
      </c>
      <c r="D1224" s="1">
        <v>1.5060000000000001E-7</v>
      </c>
      <c r="E1224">
        <v>200</v>
      </c>
      <c r="G1224">
        <v>0</v>
      </c>
      <c r="H1224">
        <v>0</v>
      </c>
      <c r="I1224">
        <v>0</v>
      </c>
    </row>
    <row r="1225" spans="1:9" x14ac:dyDescent="0.3">
      <c r="A1225" t="s">
        <v>1232</v>
      </c>
      <c r="B1225">
        <v>15.9</v>
      </c>
      <c r="C1225">
        <v>8.2431999999999999</v>
      </c>
      <c r="D1225" s="1">
        <v>1.505E-7</v>
      </c>
      <c r="E1225">
        <v>200</v>
      </c>
      <c r="G1225">
        <v>0</v>
      </c>
      <c r="H1225">
        <v>0</v>
      </c>
      <c r="I1225">
        <v>1</v>
      </c>
    </row>
    <row r="1226" spans="1:9" x14ac:dyDescent="0.3">
      <c r="A1226" t="s">
        <v>1233</v>
      </c>
      <c r="B1226">
        <v>15.9</v>
      </c>
      <c r="C1226">
        <v>8.2609999999999992</v>
      </c>
      <c r="D1226" s="1">
        <v>1.4990000000000001E-7</v>
      </c>
      <c r="E1226">
        <v>200</v>
      </c>
      <c r="G1226">
        <v>0</v>
      </c>
      <c r="H1226">
        <v>0</v>
      </c>
      <c r="I1226">
        <v>0</v>
      </c>
    </row>
    <row r="1227" spans="1:9" x14ac:dyDescent="0.3">
      <c r="A1227" t="s">
        <v>1234</v>
      </c>
      <c r="B1227">
        <v>15.9</v>
      </c>
      <c r="C1227">
        <v>8.2811000000000003</v>
      </c>
      <c r="D1227" s="1">
        <v>1.5020000000000001E-7</v>
      </c>
      <c r="E1227">
        <v>200</v>
      </c>
      <c r="G1227">
        <v>0</v>
      </c>
      <c r="H1227">
        <v>0</v>
      </c>
      <c r="I1227">
        <v>1</v>
      </c>
    </row>
    <row r="1228" spans="1:9" x14ac:dyDescent="0.3">
      <c r="A1228" t="s">
        <v>1235</v>
      </c>
      <c r="B1228">
        <v>15.9</v>
      </c>
      <c r="C1228">
        <v>8.3005999999999993</v>
      </c>
      <c r="D1228" s="1">
        <v>1.5060000000000001E-7</v>
      </c>
      <c r="E1228">
        <v>200</v>
      </c>
      <c r="G1228">
        <v>0</v>
      </c>
      <c r="H1228">
        <v>0</v>
      </c>
      <c r="I1228">
        <v>0</v>
      </c>
    </row>
    <row r="1229" spans="1:9" x14ac:dyDescent="0.3">
      <c r="A1229" t="s">
        <v>1236</v>
      </c>
      <c r="B1229">
        <v>15</v>
      </c>
      <c r="C1229">
        <v>8.3206000000000007</v>
      </c>
      <c r="D1229" s="1">
        <v>1.4859999999999999E-7</v>
      </c>
      <c r="E1229">
        <v>200</v>
      </c>
      <c r="G1229">
        <v>0</v>
      </c>
      <c r="H1229">
        <v>0</v>
      </c>
      <c r="I1229">
        <v>-0.5</v>
      </c>
    </row>
    <row r="1230" spans="1:9" x14ac:dyDescent="0.3">
      <c r="A1230" t="s">
        <v>1237</v>
      </c>
      <c r="B1230">
        <v>15.9</v>
      </c>
      <c r="C1230">
        <v>8.3394999999999992</v>
      </c>
      <c r="D1230" s="1">
        <v>1.4859999999999999E-7</v>
      </c>
      <c r="E1230">
        <v>200</v>
      </c>
      <c r="G1230">
        <v>0</v>
      </c>
      <c r="H1230">
        <v>0</v>
      </c>
      <c r="I1230">
        <v>0</v>
      </c>
    </row>
    <row r="1231" spans="1:9" x14ac:dyDescent="0.3">
      <c r="A1231" t="s">
        <v>1238</v>
      </c>
      <c r="B1231">
        <v>15.9</v>
      </c>
      <c r="C1231">
        <v>8.3598999999999997</v>
      </c>
      <c r="D1231" s="1">
        <v>1.497E-7</v>
      </c>
      <c r="E1231">
        <v>200</v>
      </c>
      <c r="G1231">
        <v>0</v>
      </c>
      <c r="H1231">
        <v>0</v>
      </c>
      <c r="I1231">
        <v>0</v>
      </c>
    </row>
    <row r="1232" spans="1:9" x14ac:dyDescent="0.3">
      <c r="A1232" t="s">
        <v>1239</v>
      </c>
      <c r="B1232">
        <v>15.9</v>
      </c>
      <c r="C1232">
        <v>8.3809000000000005</v>
      </c>
      <c r="D1232" s="1">
        <v>1.4929999999999999E-7</v>
      </c>
      <c r="E1232">
        <v>200</v>
      </c>
      <c r="G1232">
        <v>0</v>
      </c>
      <c r="H1232">
        <v>0</v>
      </c>
      <c r="I1232">
        <v>1.5</v>
      </c>
    </row>
    <row r="1233" spans="1:9" x14ac:dyDescent="0.3">
      <c r="A1233" t="s">
        <v>1240</v>
      </c>
      <c r="B1233">
        <v>15.9</v>
      </c>
      <c r="C1233">
        <v>8.4017999999999997</v>
      </c>
      <c r="D1233" s="1">
        <v>1.4910000000000001E-7</v>
      </c>
      <c r="E1233">
        <v>200</v>
      </c>
      <c r="G1233">
        <v>0</v>
      </c>
      <c r="H1233">
        <v>0</v>
      </c>
      <c r="I1233">
        <v>0</v>
      </c>
    </row>
    <row r="1234" spans="1:9" x14ac:dyDescent="0.3">
      <c r="A1234" t="s">
        <v>1241</v>
      </c>
      <c r="B1234">
        <v>15.9</v>
      </c>
      <c r="C1234">
        <v>8.4189000000000007</v>
      </c>
      <c r="D1234" s="1">
        <v>1.4789999999999999E-7</v>
      </c>
      <c r="E1234">
        <v>200</v>
      </c>
      <c r="G1234">
        <v>0</v>
      </c>
      <c r="H1234">
        <v>0</v>
      </c>
      <c r="I1234">
        <v>0</v>
      </c>
    </row>
    <row r="1235" spans="1:9" x14ac:dyDescent="0.3">
      <c r="A1235" t="s">
        <v>1242</v>
      </c>
      <c r="B1235">
        <v>15.9</v>
      </c>
      <c r="C1235">
        <v>8.4422999999999995</v>
      </c>
      <c r="D1235" s="1">
        <v>1.48E-7</v>
      </c>
      <c r="E1235">
        <v>200</v>
      </c>
      <c r="G1235">
        <v>0</v>
      </c>
      <c r="H1235">
        <v>0</v>
      </c>
      <c r="I1235">
        <v>1</v>
      </c>
    </row>
    <row r="1236" spans="1:9" x14ac:dyDescent="0.3">
      <c r="A1236" t="s">
        <v>1243</v>
      </c>
      <c r="B1236">
        <v>15.9</v>
      </c>
      <c r="C1236">
        <v>8.4612999999999996</v>
      </c>
      <c r="D1236" s="1">
        <v>1.4740000000000001E-7</v>
      </c>
      <c r="E1236">
        <v>200</v>
      </c>
      <c r="G1236">
        <v>0</v>
      </c>
      <c r="H1236">
        <v>0</v>
      </c>
      <c r="I1236">
        <v>1</v>
      </c>
    </row>
    <row r="1237" spans="1:9" x14ac:dyDescent="0.3">
      <c r="A1237" t="s">
        <v>1244</v>
      </c>
      <c r="B1237">
        <v>15</v>
      </c>
      <c r="C1237">
        <v>8.4811999999999994</v>
      </c>
      <c r="D1237" s="1">
        <v>1.4840000000000001E-7</v>
      </c>
      <c r="E1237">
        <v>200</v>
      </c>
      <c r="G1237">
        <v>0</v>
      </c>
      <c r="H1237">
        <v>0</v>
      </c>
      <c r="I1237">
        <v>2</v>
      </c>
    </row>
    <row r="1238" spans="1:9" x14ac:dyDescent="0.3">
      <c r="A1238" t="s">
        <v>1245</v>
      </c>
      <c r="B1238">
        <v>15.9</v>
      </c>
      <c r="C1238">
        <v>8.5012000000000008</v>
      </c>
      <c r="D1238" s="1">
        <v>1.476E-7</v>
      </c>
      <c r="E1238">
        <v>200</v>
      </c>
      <c r="G1238">
        <v>0</v>
      </c>
      <c r="H1238">
        <v>0</v>
      </c>
      <c r="I1238">
        <v>1</v>
      </c>
    </row>
    <row r="1239" spans="1:9" x14ac:dyDescent="0.3">
      <c r="A1239" t="s">
        <v>1246</v>
      </c>
      <c r="B1239">
        <v>15.9</v>
      </c>
      <c r="C1239">
        <v>8.5203000000000007</v>
      </c>
      <c r="D1239" s="1">
        <v>1.4850000000000001E-7</v>
      </c>
      <c r="E1239">
        <v>200</v>
      </c>
      <c r="G1239">
        <v>0</v>
      </c>
      <c r="H1239">
        <v>0</v>
      </c>
      <c r="I1239">
        <v>3</v>
      </c>
    </row>
    <row r="1240" spans="1:9" x14ac:dyDescent="0.3">
      <c r="A1240" t="s">
        <v>1247</v>
      </c>
      <c r="B1240">
        <v>16.100000000000001</v>
      </c>
      <c r="C1240">
        <v>8.5397999999999996</v>
      </c>
      <c r="D1240" s="1">
        <v>1.4719999999999999E-7</v>
      </c>
      <c r="E1240">
        <v>200</v>
      </c>
      <c r="G1240">
        <v>0</v>
      </c>
      <c r="H1240">
        <v>0</v>
      </c>
      <c r="I1240">
        <v>0</v>
      </c>
    </row>
    <row r="1241" spans="1:9" x14ac:dyDescent="0.3">
      <c r="A1241" t="s">
        <v>1248</v>
      </c>
      <c r="B1241">
        <v>15.9</v>
      </c>
      <c r="C1241">
        <v>8.5597999999999992</v>
      </c>
      <c r="D1241" s="1">
        <v>1.4880000000000001E-7</v>
      </c>
      <c r="E1241">
        <v>200</v>
      </c>
      <c r="G1241">
        <v>0</v>
      </c>
      <c r="H1241">
        <v>0</v>
      </c>
      <c r="I1241">
        <v>1</v>
      </c>
    </row>
    <row r="1242" spans="1:9" x14ac:dyDescent="0.3">
      <c r="A1242" t="s">
        <v>1249</v>
      </c>
      <c r="B1242">
        <v>15.9</v>
      </c>
      <c r="C1242">
        <v>8.5798000000000005</v>
      </c>
      <c r="D1242" s="1">
        <v>1.4749999999999999E-7</v>
      </c>
      <c r="E1242">
        <v>200</v>
      </c>
      <c r="G1242">
        <v>0</v>
      </c>
      <c r="H1242">
        <v>0</v>
      </c>
      <c r="I1242">
        <v>2</v>
      </c>
    </row>
    <row r="1243" spans="1:9" x14ac:dyDescent="0.3">
      <c r="A1243" t="s">
        <v>1250</v>
      </c>
      <c r="B1243">
        <v>15.9</v>
      </c>
      <c r="C1243">
        <v>8.6000999999999994</v>
      </c>
      <c r="D1243" s="1">
        <v>1.4920000000000001E-7</v>
      </c>
      <c r="E1243">
        <v>200</v>
      </c>
      <c r="G1243">
        <v>0</v>
      </c>
      <c r="H1243">
        <v>0</v>
      </c>
      <c r="I1243">
        <v>1</v>
      </c>
    </row>
    <row r="1244" spans="1:9" x14ac:dyDescent="0.3">
      <c r="A1244" t="s">
        <v>1251</v>
      </c>
      <c r="B1244">
        <v>15.9</v>
      </c>
      <c r="C1244">
        <v>8.6199999999999992</v>
      </c>
      <c r="D1244" s="1">
        <v>1.4859999999999999E-7</v>
      </c>
      <c r="E1244">
        <v>200</v>
      </c>
      <c r="G1244">
        <v>1</v>
      </c>
      <c r="H1244">
        <v>0</v>
      </c>
      <c r="I1244">
        <v>2</v>
      </c>
    </row>
    <row r="1245" spans="1:9" x14ac:dyDescent="0.3">
      <c r="A1245" t="s">
        <v>1252</v>
      </c>
      <c r="B1245">
        <v>15.9</v>
      </c>
      <c r="C1245">
        <v>8.6412999999999993</v>
      </c>
      <c r="D1245" s="1">
        <v>1.4770000000000001E-7</v>
      </c>
      <c r="E1245">
        <v>200</v>
      </c>
      <c r="G1245">
        <v>0</v>
      </c>
      <c r="H1245">
        <v>0</v>
      </c>
      <c r="I1245">
        <v>1</v>
      </c>
    </row>
    <row r="1246" spans="1:9" x14ac:dyDescent="0.3">
      <c r="A1246" t="s">
        <v>1253</v>
      </c>
      <c r="B1246">
        <v>15.9</v>
      </c>
      <c r="C1246">
        <v>8.6608000000000001</v>
      </c>
      <c r="D1246" s="1">
        <v>1.4749999999999999E-7</v>
      </c>
      <c r="E1246">
        <v>200</v>
      </c>
      <c r="G1246">
        <v>0</v>
      </c>
      <c r="H1246">
        <v>0</v>
      </c>
      <c r="I1246">
        <v>1</v>
      </c>
    </row>
    <row r="1247" spans="1:9" x14ac:dyDescent="0.3">
      <c r="A1247" t="s">
        <v>1254</v>
      </c>
      <c r="B1247">
        <v>15.9</v>
      </c>
      <c r="C1247">
        <v>8.68</v>
      </c>
      <c r="D1247" s="1">
        <v>1.4740000000000001E-7</v>
      </c>
      <c r="E1247">
        <v>200</v>
      </c>
      <c r="G1247">
        <v>0</v>
      </c>
      <c r="H1247">
        <v>0</v>
      </c>
      <c r="I1247">
        <v>1</v>
      </c>
    </row>
    <row r="1248" spans="1:9" x14ac:dyDescent="0.3">
      <c r="A1248" t="s">
        <v>1255</v>
      </c>
      <c r="B1248">
        <v>15.9</v>
      </c>
      <c r="C1248">
        <v>8.6997</v>
      </c>
      <c r="D1248" s="1">
        <v>1.4959999999999999E-7</v>
      </c>
      <c r="E1248">
        <v>200</v>
      </c>
      <c r="G1248">
        <v>0</v>
      </c>
      <c r="H1248">
        <v>1</v>
      </c>
      <c r="I1248">
        <v>3</v>
      </c>
    </row>
    <row r="1249" spans="1:9" x14ac:dyDescent="0.3">
      <c r="A1249" t="s">
        <v>1256</v>
      </c>
      <c r="B1249">
        <v>15.9</v>
      </c>
      <c r="C1249">
        <v>8.7208000000000006</v>
      </c>
      <c r="D1249" s="1">
        <v>1.4719999999999999E-7</v>
      </c>
      <c r="E1249">
        <v>200</v>
      </c>
      <c r="G1249">
        <v>0</v>
      </c>
      <c r="H1249">
        <v>0</v>
      </c>
      <c r="I1249">
        <v>1</v>
      </c>
    </row>
    <row r="1250" spans="1:9" x14ac:dyDescent="0.3">
      <c r="A1250" t="s">
        <v>1257</v>
      </c>
      <c r="B1250">
        <v>15.9</v>
      </c>
      <c r="C1250">
        <v>8.7416</v>
      </c>
      <c r="D1250" s="1">
        <v>1.4880000000000001E-7</v>
      </c>
      <c r="E1250">
        <v>200</v>
      </c>
      <c r="G1250">
        <v>0</v>
      </c>
      <c r="H1250">
        <v>0</v>
      </c>
      <c r="I1250">
        <v>3</v>
      </c>
    </row>
    <row r="1251" spans="1:9" x14ac:dyDescent="0.3">
      <c r="A1251" t="s">
        <v>1258</v>
      </c>
      <c r="B1251">
        <v>15.9</v>
      </c>
      <c r="C1251">
        <v>8.7578999999999994</v>
      </c>
      <c r="D1251" s="1">
        <v>1.4850000000000001E-7</v>
      </c>
      <c r="E1251">
        <v>200</v>
      </c>
      <c r="G1251">
        <v>0</v>
      </c>
      <c r="H1251">
        <v>0</v>
      </c>
      <c r="I1251">
        <v>0</v>
      </c>
    </row>
    <row r="1252" spans="1:9" x14ac:dyDescent="0.3">
      <c r="A1252" t="s">
        <v>1259</v>
      </c>
      <c r="B1252">
        <v>15</v>
      </c>
      <c r="C1252">
        <v>8.7802000000000007</v>
      </c>
      <c r="D1252" s="1">
        <v>1.4859999999999999E-7</v>
      </c>
      <c r="E1252">
        <v>200</v>
      </c>
      <c r="G1252">
        <v>0</v>
      </c>
      <c r="H1252">
        <v>0</v>
      </c>
      <c r="I1252">
        <v>1</v>
      </c>
    </row>
    <row r="1253" spans="1:9" x14ac:dyDescent="0.3">
      <c r="A1253" t="s">
        <v>1260</v>
      </c>
      <c r="B1253">
        <v>15.9</v>
      </c>
      <c r="C1253">
        <v>8.8017000000000003</v>
      </c>
      <c r="D1253" s="1">
        <v>1.4719999999999999E-7</v>
      </c>
      <c r="E1253">
        <v>200</v>
      </c>
      <c r="G1253">
        <v>0</v>
      </c>
      <c r="H1253">
        <v>0</v>
      </c>
      <c r="I1253">
        <v>3</v>
      </c>
    </row>
    <row r="1254" spans="1:9" x14ac:dyDescent="0.3">
      <c r="A1254" t="s">
        <v>1261</v>
      </c>
      <c r="B1254">
        <v>15.9</v>
      </c>
      <c r="C1254">
        <v>8.8214000000000006</v>
      </c>
      <c r="D1254" s="1">
        <v>1.4789999999999999E-7</v>
      </c>
      <c r="E1254">
        <v>200</v>
      </c>
      <c r="G1254">
        <v>0</v>
      </c>
      <c r="H1254">
        <v>0</v>
      </c>
      <c r="I1254">
        <v>0.5</v>
      </c>
    </row>
    <row r="1255" spans="1:9" x14ac:dyDescent="0.3">
      <c r="A1255" t="s">
        <v>1262</v>
      </c>
      <c r="B1255">
        <v>15.9</v>
      </c>
      <c r="C1255">
        <v>8.8397000000000006</v>
      </c>
      <c r="D1255" s="1">
        <v>1.4609999999999999E-7</v>
      </c>
      <c r="E1255">
        <v>200</v>
      </c>
      <c r="G1255">
        <v>0</v>
      </c>
      <c r="H1255">
        <v>1</v>
      </c>
      <c r="I1255">
        <v>2.5</v>
      </c>
    </row>
    <row r="1256" spans="1:9" x14ac:dyDescent="0.3">
      <c r="A1256" t="s">
        <v>1263</v>
      </c>
      <c r="B1256">
        <v>15.9</v>
      </c>
      <c r="C1256">
        <v>8.8612000000000002</v>
      </c>
      <c r="D1256" s="1">
        <v>1.4649999999999999E-7</v>
      </c>
      <c r="E1256">
        <v>200</v>
      </c>
      <c r="G1256">
        <v>0</v>
      </c>
      <c r="H1256">
        <v>0</v>
      </c>
      <c r="I1256">
        <v>0</v>
      </c>
    </row>
    <row r="1257" spans="1:9" x14ac:dyDescent="0.3">
      <c r="A1257" t="s">
        <v>1264</v>
      </c>
      <c r="B1257">
        <v>15.9</v>
      </c>
      <c r="C1257">
        <v>8.8805999999999994</v>
      </c>
      <c r="D1257" s="1">
        <v>1.4880000000000001E-7</v>
      </c>
      <c r="E1257">
        <v>200</v>
      </c>
      <c r="G1257">
        <v>0</v>
      </c>
      <c r="H1257">
        <v>0</v>
      </c>
      <c r="I1257">
        <v>1.5</v>
      </c>
    </row>
    <row r="1258" spans="1:9" x14ac:dyDescent="0.3">
      <c r="A1258" t="s">
        <v>1265</v>
      </c>
      <c r="B1258">
        <v>15.9</v>
      </c>
      <c r="C1258">
        <v>8.8991000000000007</v>
      </c>
      <c r="D1258" s="1">
        <v>1.483E-7</v>
      </c>
      <c r="E1258">
        <v>200</v>
      </c>
      <c r="G1258">
        <v>0</v>
      </c>
      <c r="H1258">
        <v>0</v>
      </c>
      <c r="I1258">
        <v>5</v>
      </c>
    </row>
    <row r="1259" spans="1:9" x14ac:dyDescent="0.3">
      <c r="A1259" t="s">
        <v>1266</v>
      </c>
      <c r="B1259">
        <v>15.9</v>
      </c>
      <c r="C1259">
        <v>8.92</v>
      </c>
      <c r="D1259" s="1">
        <v>1.4749999999999999E-7</v>
      </c>
      <c r="E1259">
        <v>200</v>
      </c>
      <c r="G1259">
        <v>1</v>
      </c>
      <c r="H1259">
        <v>0</v>
      </c>
      <c r="I1259">
        <v>2</v>
      </c>
    </row>
    <row r="1260" spans="1:9" x14ac:dyDescent="0.3">
      <c r="A1260" t="s">
        <v>1267</v>
      </c>
      <c r="B1260">
        <v>15.9</v>
      </c>
      <c r="C1260">
        <v>8.9408999999999992</v>
      </c>
      <c r="D1260" s="1">
        <v>1.4770000000000001E-7</v>
      </c>
      <c r="E1260">
        <v>200</v>
      </c>
      <c r="G1260">
        <v>0</v>
      </c>
      <c r="H1260">
        <v>0</v>
      </c>
      <c r="I1260">
        <v>0</v>
      </c>
    </row>
    <row r="1261" spans="1:9" x14ac:dyDescent="0.3">
      <c r="A1261" t="s">
        <v>1268</v>
      </c>
      <c r="B1261">
        <v>15.9</v>
      </c>
      <c r="C1261">
        <v>8.9605999999999995</v>
      </c>
      <c r="D1261" s="1">
        <v>1.4649999999999999E-7</v>
      </c>
      <c r="E1261">
        <v>200</v>
      </c>
      <c r="G1261">
        <v>0</v>
      </c>
      <c r="H1261">
        <v>0</v>
      </c>
      <c r="I1261">
        <v>1</v>
      </c>
    </row>
    <row r="1262" spans="1:9" x14ac:dyDescent="0.3">
      <c r="A1262" t="s">
        <v>1269</v>
      </c>
      <c r="B1262">
        <v>15</v>
      </c>
      <c r="C1262">
        <v>8.9802</v>
      </c>
      <c r="D1262" s="1">
        <v>1.49E-7</v>
      </c>
      <c r="E1262">
        <v>200</v>
      </c>
      <c r="G1262">
        <v>0</v>
      </c>
      <c r="H1262">
        <v>0</v>
      </c>
      <c r="I1262">
        <v>2</v>
      </c>
    </row>
    <row r="1263" spans="1:9" x14ac:dyDescent="0.3">
      <c r="A1263" t="s">
        <v>1270</v>
      </c>
      <c r="B1263">
        <v>15.9</v>
      </c>
      <c r="C1263">
        <v>9.0008999999999997</v>
      </c>
      <c r="D1263" s="1">
        <v>1.4649999999999999E-7</v>
      </c>
      <c r="E1263">
        <v>200</v>
      </c>
      <c r="G1263">
        <v>0</v>
      </c>
      <c r="H1263">
        <v>0</v>
      </c>
      <c r="I1263">
        <v>-0.5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</vt:lpstr>
      <vt:lpstr>iBG</vt:lpstr>
      <vt:lpstr>iBG_circle04</vt:lpstr>
      <vt:lpstr>iBG_circle05</vt:lpstr>
      <vt:lpstr>iBG_circle06</vt:lpstr>
      <vt:lpstr>301 iBG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G</dc:creator>
  <cp:lastModifiedBy>Shane G</cp:lastModifiedBy>
  <dcterms:created xsi:type="dcterms:W3CDTF">2022-03-09T20:50:18Z</dcterms:created>
  <dcterms:modified xsi:type="dcterms:W3CDTF">2022-08-29T22:10:16Z</dcterms:modified>
</cp:coreProperties>
</file>