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oett\OneDrive\Documents\UH-Manoa\Kaiser Group\SLS\Reactions Spring 2022\"/>
    </mc:Choice>
  </mc:AlternateContent>
  <bookViews>
    <workbookView minimized="1"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3" i="1" l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2" i="1"/>
  <c r="AD131" i="1"/>
  <c r="AD132" i="1" s="1"/>
  <c r="AD70" i="1"/>
  <c r="AD71" i="1" s="1"/>
  <c r="AD72" i="1" s="1"/>
  <c r="AD73" i="1" s="1"/>
  <c r="AD74" i="1" s="1"/>
  <c r="AD75" i="1" s="1"/>
  <c r="AD76" i="1" s="1"/>
  <c r="AD77" i="1" s="1"/>
  <c r="AD78" i="1" s="1"/>
  <c r="AD79" i="1" s="1"/>
  <c r="AD80" i="1" s="1"/>
  <c r="AD81" i="1" s="1"/>
  <c r="AD82" i="1" s="1"/>
  <c r="AD83" i="1" s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4" i="1" s="1"/>
  <c r="AD95" i="1" s="1"/>
  <c r="AD96" i="1" s="1"/>
  <c r="AD97" i="1" s="1"/>
  <c r="AD98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D108" i="1" s="1"/>
  <c r="AD109" i="1" s="1"/>
  <c r="AD110" i="1" s="1"/>
  <c r="AD111" i="1" s="1"/>
  <c r="AD112" i="1" s="1"/>
  <c r="AD113" i="1" s="1"/>
  <c r="AD114" i="1" s="1"/>
  <c r="AD115" i="1" s="1"/>
  <c r="AD116" i="1" s="1"/>
  <c r="AD117" i="1" s="1"/>
  <c r="AD118" i="1" s="1"/>
  <c r="AD119" i="1" s="1"/>
  <c r="AD120" i="1" s="1"/>
  <c r="AD121" i="1" s="1"/>
  <c r="AD122" i="1" s="1"/>
  <c r="AD123" i="1" s="1"/>
  <c r="AD124" i="1" s="1"/>
  <c r="AD125" i="1" s="1"/>
  <c r="AD126" i="1" s="1"/>
  <c r="AD127" i="1" s="1"/>
  <c r="AD128" i="1" s="1"/>
  <c r="AD129" i="1" s="1"/>
  <c r="AD130" i="1" s="1"/>
  <c r="AD14" i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AD33" i="1" s="1"/>
  <c r="AD34" i="1" s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D63" i="1" s="1"/>
  <c r="AD64" i="1" s="1"/>
  <c r="AD65" i="1" s="1"/>
  <c r="AD66" i="1" s="1"/>
  <c r="AD67" i="1" s="1"/>
  <c r="AD68" i="1" s="1"/>
  <c r="AD69" i="1" s="1"/>
  <c r="AD13" i="1"/>
  <c r="Y12" i="1" l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AB13" i="1" l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12" i="1"/>
  <c r="V46" i="1"/>
  <c r="V19" i="1"/>
  <c r="V38" i="1"/>
  <c r="V39" i="1"/>
  <c r="V40" i="1"/>
  <c r="V41" i="1"/>
  <c r="V42" i="1"/>
  <c r="V43" i="1"/>
  <c r="V44" i="1"/>
  <c r="V45" i="1"/>
  <c r="V47" i="1"/>
  <c r="V13" i="1" l="1"/>
  <c r="V14" i="1"/>
  <c r="V15" i="1"/>
  <c r="V16" i="1"/>
  <c r="V17" i="1"/>
  <c r="V18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12" i="1"/>
</calcChain>
</file>

<file path=xl/sharedStrings.xml><?xml version="1.0" encoding="utf-8"?>
<sst xmlns="http://schemas.openxmlformats.org/spreadsheetml/2006/main" count="2" uniqueCount="2">
  <si>
    <t>150 l/mm grating Ar/Ne/Kr in GF</t>
  </si>
  <si>
    <t>150 l/mm grating MgF2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</si>
</sst>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photon flux SLS 150 l/mm grating Ar/Ne/Kr in Gasfilter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Sheet1!$C$4:$C$74</c:f>
              <c:numCache>
                <c:formatCode>0.00</c:formatCode>
                <c:ptCount val="71"/>
                <c:pt idx="0">
                  <c:v>7</c:v>
                </c:pt>
                <c:pt idx="1">
                  <c:v>7.1</c:v>
                </c:pt>
                <c:pt idx="2">
                  <c:v>7.2</c:v>
                </c:pt>
                <c:pt idx="3">
                  <c:v>7.3</c:v>
                </c:pt>
                <c:pt idx="4">
                  <c:v>7.4</c:v>
                </c:pt>
                <c:pt idx="5">
                  <c:v>7.5</c:v>
                </c:pt>
                <c:pt idx="6">
                  <c:v>7.6</c:v>
                </c:pt>
                <c:pt idx="7">
                  <c:v>7.7</c:v>
                </c:pt>
                <c:pt idx="8">
                  <c:v>7.8</c:v>
                </c:pt>
                <c:pt idx="9">
                  <c:v>7.9</c:v>
                </c:pt>
                <c:pt idx="10">
                  <c:v>8</c:v>
                </c:pt>
                <c:pt idx="11">
                  <c:v>8.1</c:v>
                </c:pt>
                <c:pt idx="12">
                  <c:v>8.1999999999999993</c:v>
                </c:pt>
                <c:pt idx="13">
                  <c:v>8.3000000000000007</c:v>
                </c:pt>
                <c:pt idx="14">
                  <c:v>8.4</c:v>
                </c:pt>
                <c:pt idx="15">
                  <c:v>8.5</c:v>
                </c:pt>
                <c:pt idx="16">
                  <c:v>8.6</c:v>
                </c:pt>
                <c:pt idx="17">
                  <c:v>8.6999999999999993</c:v>
                </c:pt>
                <c:pt idx="18">
                  <c:v>8.8000000000000007</c:v>
                </c:pt>
                <c:pt idx="19">
                  <c:v>8.9</c:v>
                </c:pt>
                <c:pt idx="20">
                  <c:v>9</c:v>
                </c:pt>
                <c:pt idx="21">
                  <c:v>9.1</c:v>
                </c:pt>
                <c:pt idx="22">
                  <c:v>9.1999999999999993</c:v>
                </c:pt>
                <c:pt idx="23">
                  <c:v>9.3000000000000007</c:v>
                </c:pt>
                <c:pt idx="24">
                  <c:v>9.4</c:v>
                </c:pt>
                <c:pt idx="25">
                  <c:v>9.5</c:v>
                </c:pt>
                <c:pt idx="26">
                  <c:v>9.6</c:v>
                </c:pt>
                <c:pt idx="27">
                  <c:v>9.6999999999999993</c:v>
                </c:pt>
                <c:pt idx="28">
                  <c:v>9.8000000000000007</c:v>
                </c:pt>
                <c:pt idx="29">
                  <c:v>9.9</c:v>
                </c:pt>
                <c:pt idx="30">
                  <c:v>10</c:v>
                </c:pt>
                <c:pt idx="31">
                  <c:v>10.1</c:v>
                </c:pt>
                <c:pt idx="32">
                  <c:v>10.199999999999999</c:v>
                </c:pt>
                <c:pt idx="33">
                  <c:v>10.3</c:v>
                </c:pt>
                <c:pt idx="34">
                  <c:v>10.4</c:v>
                </c:pt>
                <c:pt idx="35">
                  <c:v>10.5</c:v>
                </c:pt>
                <c:pt idx="36">
                  <c:v>10.6</c:v>
                </c:pt>
                <c:pt idx="37">
                  <c:v>10.7</c:v>
                </c:pt>
                <c:pt idx="38">
                  <c:v>10.8</c:v>
                </c:pt>
                <c:pt idx="39">
                  <c:v>10.9</c:v>
                </c:pt>
                <c:pt idx="40">
                  <c:v>11</c:v>
                </c:pt>
                <c:pt idx="41">
                  <c:v>11.1</c:v>
                </c:pt>
                <c:pt idx="42">
                  <c:v>11.2</c:v>
                </c:pt>
                <c:pt idx="43">
                  <c:v>11.3</c:v>
                </c:pt>
                <c:pt idx="44">
                  <c:v>11.4</c:v>
                </c:pt>
                <c:pt idx="45">
                  <c:v>11.5</c:v>
                </c:pt>
                <c:pt idx="46">
                  <c:v>11.6</c:v>
                </c:pt>
                <c:pt idx="47">
                  <c:v>11.7</c:v>
                </c:pt>
                <c:pt idx="48">
                  <c:v>11.8</c:v>
                </c:pt>
                <c:pt idx="49">
                  <c:v>11.9</c:v>
                </c:pt>
                <c:pt idx="50">
                  <c:v>12</c:v>
                </c:pt>
                <c:pt idx="51">
                  <c:v>12.1</c:v>
                </c:pt>
                <c:pt idx="52">
                  <c:v>12.2</c:v>
                </c:pt>
                <c:pt idx="53">
                  <c:v>12.3</c:v>
                </c:pt>
                <c:pt idx="54">
                  <c:v>12.4</c:v>
                </c:pt>
                <c:pt idx="55">
                  <c:v>12.5</c:v>
                </c:pt>
                <c:pt idx="56">
                  <c:v>12.6</c:v>
                </c:pt>
                <c:pt idx="57">
                  <c:v>12.7</c:v>
                </c:pt>
                <c:pt idx="58">
                  <c:v>12.8</c:v>
                </c:pt>
                <c:pt idx="59">
                  <c:v>12.9</c:v>
                </c:pt>
                <c:pt idx="60">
                  <c:v>13</c:v>
                </c:pt>
                <c:pt idx="61">
                  <c:v>13.1</c:v>
                </c:pt>
                <c:pt idx="62">
                  <c:v>13.2</c:v>
                </c:pt>
                <c:pt idx="63">
                  <c:v>13.3</c:v>
                </c:pt>
                <c:pt idx="64">
                  <c:v>13.4</c:v>
                </c:pt>
                <c:pt idx="65">
                  <c:v>13.5</c:v>
                </c:pt>
                <c:pt idx="66">
                  <c:v>13.6</c:v>
                </c:pt>
                <c:pt idx="67">
                  <c:v>13.7</c:v>
                </c:pt>
                <c:pt idx="68">
                  <c:v>13.8</c:v>
                </c:pt>
                <c:pt idx="69">
                  <c:v>13.9</c:v>
                </c:pt>
                <c:pt idx="70">
                  <c:v>14</c:v>
                </c:pt>
              </c:numCache>
            </c:numRef>
          </c:xVal>
          <c:yVal>
            <c:numRef>
              <c:f>Sheet1!$D$4:$D$74</c:f>
              <c:numCache>
                <c:formatCode>0.00E+00</c:formatCode>
                <c:ptCount val="71"/>
                <c:pt idx="0">
                  <c:v>1090000000000</c:v>
                </c:pt>
                <c:pt idx="1">
                  <c:v>1090000000000</c:v>
                </c:pt>
                <c:pt idx="2">
                  <c:v>1110000000000</c:v>
                </c:pt>
                <c:pt idx="3">
                  <c:v>1120000000000</c:v>
                </c:pt>
                <c:pt idx="4">
                  <c:v>1160000000000</c:v>
                </c:pt>
                <c:pt idx="5">
                  <c:v>1160000000000</c:v>
                </c:pt>
                <c:pt idx="6">
                  <c:v>1180000000000</c:v>
                </c:pt>
                <c:pt idx="7">
                  <c:v>1200000000000</c:v>
                </c:pt>
                <c:pt idx="8">
                  <c:v>1200000000000</c:v>
                </c:pt>
                <c:pt idx="9">
                  <c:v>1200000000000</c:v>
                </c:pt>
                <c:pt idx="10">
                  <c:v>1200000000000</c:v>
                </c:pt>
                <c:pt idx="11">
                  <c:v>1190000000000</c:v>
                </c:pt>
                <c:pt idx="12">
                  <c:v>1180000000000</c:v>
                </c:pt>
                <c:pt idx="13">
                  <c:v>1180000000000</c:v>
                </c:pt>
                <c:pt idx="14">
                  <c:v>1180000000000</c:v>
                </c:pt>
                <c:pt idx="15">
                  <c:v>1180000000000</c:v>
                </c:pt>
                <c:pt idx="16">
                  <c:v>1180000000000</c:v>
                </c:pt>
                <c:pt idx="17">
                  <c:v>1170000000000</c:v>
                </c:pt>
                <c:pt idx="18">
                  <c:v>1160000000000</c:v>
                </c:pt>
                <c:pt idx="19">
                  <c:v>1160000000000</c:v>
                </c:pt>
                <c:pt idx="20">
                  <c:v>1140000000000</c:v>
                </c:pt>
                <c:pt idx="21">
                  <c:v>1120000000000</c:v>
                </c:pt>
                <c:pt idx="22">
                  <c:v>1090000000000</c:v>
                </c:pt>
                <c:pt idx="23">
                  <c:v>1050000000000</c:v>
                </c:pt>
                <c:pt idx="24">
                  <c:v>1030000000000</c:v>
                </c:pt>
                <c:pt idx="25">
                  <c:v>1010000000000</c:v>
                </c:pt>
                <c:pt idx="26">
                  <c:v>987000000000</c:v>
                </c:pt>
                <c:pt idx="27">
                  <c:v>961000000000</c:v>
                </c:pt>
                <c:pt idx="28">
                  <c:v>934000000000</c:v>
                </c:pt>
                <c:pt idx="29">
                  <c:v>912000000000</c:v>
                </c:pt>
                <c:pt idx="30">
                  <c:v>869000000000</c:v>
                </c:pt>
                <c:pt idx="31">
                  <c:v>899000000000</c:v>
                </c:pt>
                <c:pt idx="32">
                  <c:v>872000000000</c:v>
                </c:pt>
                <c:pt idx="33">
                  <c:v>878000000000</c:v>
                </c:pt>
                <c:pt idx="34">
                  <c:v>843000000000</c:v>
                </c:pt>
                <c:pt idx="35">
                  <c:v>841000000000</c:v>
                </c:pt>
                <c:pt idx="36">
                  <c:v>810000000000</c:v>
                </c:pt>
                <c:pt idx="37">
                  <c:v>795000000000</c:v>
                </c:pt>
                <c:pt idx="38">
                  <c:v>765000000000</c:v>
                </c:pt>
                <c:pt idx="39">
                  <c:v>734000000000</c:v>
                </c:pt>
                <c:pt idx="40">
                  <c:v>667000000000</c:v>
                </c:pt>
                <c:pt idx="41">
                  <c:v>621000000000</c:v>
                </c:pt>
                <c:pt idx="42">
                  <c:v>635000000000</c:v>
                </c:pt>
                <c:pt idx="43">
                  <c:v>608000000000</c:v>
                </c:pt>
                <c:pt idx="44">
                  <c:v>583000000000</c:v>
                </c:pt>
                <c:pt idx="45">
                  <c:v>554000000000</c:v>
                </c:pt>
                <c:pt idx="46">
                  <c:v>541000000000</c:v>
                </c:pt>
                <c:pt idx="47">
                  <c:v>511000000000</c:v>
                </c:pt>
                <c:pt idx="48">
                  <c:v>483000000000</c:v>
                </c:pt>
                <c:pt idx="49">
                  <c:v>478000000000</c:v>
                </c:pt>
                <c:pt idx="50">
                  <c:v>466000000000</c:v>
                </c:pt>
                <c:pt idx="51">
                  <c:v>440000000000</c:v>
                </c:pt>
                <c:pt idx="52">
                  <c:v>431000000000</c:v>
                </c:pt>
                <c:pt idx="53">
                  <c:v>416000000000</c:v>
                </c:pt>
                <c:pt idx="54">
                  <c:v>383000000000</c:v>
                </c:pt>
                <c:pt idx="55">
                  <c:v>383000000000</c:v>
                </c:pt>
                <c:pt idx="56">
                  <c:v>370000000000</c:v>
                </c:pt>
                <c:pt idx="57">
                  <c:v>359000000000</c:v>
                </c:pt>
                <c:pt idx="58">
                  <c:v>343000000000</c:v>
                </c:pt>
                <c:pt idx="59">
                  <c:v>332000000000</c:v>
                </c:pt>
                <c:pt idx="60">
                  <c:v>291000000000</c:v>
                </c:pt>
                <c:pt idx="61">
                  <c:v>244000000000</c:v>
                </c:pt>
                <c:pt idx="62">
                  <c:v>303000000000</c:v>
                </c:pt>
                <c:pt idx="63">
                  <c:v>294000000000</c:v>
                </c:pt>
                <c:pt idx="64">
                  <c:v>278000000000</c:v>
                </c:pt>
                <c:pt idx="65">
                  <c:v>282000000000</c:v>
                </c:pt>
                <c:pt idx="66">
                  <c:v>263000000000</c:v>
                </c:pt>
                <c:pt idx="67">
                  <c:v>261000000000</c:v>
                </c:pt>
                <c:pt idx="68">
                  <c:v>259000000000</c:v>
                </c:pt>
                <c:pt idx="69">
                  <c:v>238000000000</c:v>
                </c:pt>
                <c:pt idx="70">
                  <c:v>19500000000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39-2E4D-912D-107D5F27D7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198031"/>
        <c:axId val="1337223551"/>
      </c:scatterChart>
      <c:valAx>
        <c:axId val="1337198031"/>
        <c:scaling>
          <c:orientation val="minMax"/>
          <c:max val="14"/>
          <c:min val="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photon energy / 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7223551"/>
        <c:crosses val="autoZero"/>
        <c:crossBetween val="midCat"/>
      </c:valAx>
      <c:valAx>
        <c:axId val="133722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flux/</a:t>
                </a:r>
                <a:r>
                  <a:rPr lang="en-GB" baseline="0"/>
                  <a:t> Ph/s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719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photon flux SLS 150 l/mm grating MgF2 window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Sheet1!$F$4:$F$54</c:f>
              <c:numCache>
                <c:formatCode>General</c:formatCode>
                <c:ptCount val="51"/>
                <c:pt idx="0">
                  <c:v>6.0010000000000003</c:v>
                </c:pt>
                <c:pt idx="1">
                  <c:v>6.0998999999999999</c:v>
                </c:pt>
                <c:pt idx="2">
                  <c:v>6.2</c:v>
                </c:pt>
                <c:pt idx="3">
                  <c:v>6.2991000000000001</c:v>
                </c:pt>
                <c:pt idx="4">
                  <c:v>6.4</c:v>
                </c:pt>
                <c:pt idx="5">
                  <c:v>6.4984999999999999</c:v>
                </c:pt>
                <c:pt idx="6">
                  <c:v>6.6014999999999997</c:v>
                </c:pt>
                <c:pt idx="7">
                  <c:v>6.6981999999999999</c:v>
                </c:pt>
                <c:pt idx="8">
                  <c:v>6.7996999999999996</c:v>
                </c:pt>
                <c:pt idx="9">
                  <c:v>6.9</c:v>
                </c:pt>
                <c:pt idx="10">
                  <c:v>6.9997999999999996</c:v>
                </c:pt>
                <c:pt idx="11">
                  <c:v>7.1002999999999998</c:v>
                </c:pt>
                <c:pt idx="12">
                  <c:v>7.1999000000000004</c:v>
                </c:pt>
                <c:pt idx="13">
                  <c:v>7.2984999999999998</c:v>
                </c:pt>
                <c:pt idx="14">
                  <c:v>7.4024999999999999</c:v>
                </c:pt>
                <c:pt idx="15">
                  <c:v>7.5007999999999999</c:v>
                </c:pt>
                <c:pt idx="16">
                  <c:v>7.5998000000000001</c:v>
                </c:pt>
                <c:pt idx="17">
                  <c:v>7.7008000000000001</c:v>
                </c:pt>
                <c:pt idx="18">
                  <c:v>7.8003999999999998</c:v>
                </c:pt>
                <c:pt idx="19">
                  <c:v>7.9029999999999996</c:v>
                </c:pt>
                <c:pt idx="20">
                  <c:v>8.0015999999999998</c:v>
                </c:pt>
                <c:pt idx="21">
                  <c:v>8.0985999999999994</c:v>
                </c:pt>
                <c:pt idx="22">
                  <c:v>8.2001000000000008</c:v>
                </c:pt>
                <c:pt idx="23">
                  <c:v>8.3007000000000009</c:v>
                </c:pt>
                <c:pt idx="24">
                  <c:v>8.4011999999999993</c:v>
                </c:pt>
                <c:pt idx="25">
                  <c:v>8.4984999999999999</c:v>
                </c:pt>
                <c:pt idx="26">
                  <c:v>8.6008999999999993</c:v>
                </c:pt>
                <c:pt idx="27">
                  <c:v>8.7001000000000008</c:v>
                </c:pt>
                <c:pt idx="28">
                  <c:v>8.8015000000000008</c:v>
                </c:pt>
                <c:pt idx="29">
                  <c:v>8.9032</c:v>
                </c:pt>
                <c:pt idx="30">
                  <c:v>9.0009999999999994</c:v>
                </c:pt>
                <c:pt idx="31">
                  <c:v>9.0998000000000001</c:v>
                </c:pt>
                <c:pt idx="32">
                  <c:v>9.2012</c:v>
                </c:pt>
                <c:pt idx="33">
                  <c:v>9.3021999999999991</c:v>
                </c:pt>
                <c:pt idx="34">
                  <c:v>9.4009</c:v>
                </c:pt>
                <c:pt idx="35">
                  <c:v>9.5012000000000008</c:v>
                </c:pt>
                <c:pt idx="36">
                  <c:v>9.6006999999999998</c:v>
                </c:pt>
                <c:pt idx="37">
                  <c:v>9.7022999999999993</c:v>
                </c:pt>
                <c:pt idx="38">
                  <c:v>9.8024000000000004</c:v>
                </c:pt>
                <c:pt idx="39">
                  <c:v>9.9039000000000001</c:v>
                </c:pt>
                <c:pt idx="40">
                  <c:v>9.9952000000000005</c:v>
                </c:pt>
                <c:pt idx="41">
                  <c:v>10.100199999999999</c:v>
                </c:pt>
                <c:pt idx="42">
                  <c:v>10.201000000000001</c:v>
                </c:pt>
                <c:pt idx="43">
                  <c:v>10.302300000000001</c:v>
                </c:pt>
                <c:pt idx="44">
                  <c:v>10.3978</c:v>
                </c:pt>
                <c:pt idx="45">
                  <c:v>10.4998</c:v>
                </c:pt>
                <c:pt idx="46">
                  <c:v>10.6031</c:v>
                </c:pt>
                <c:pt idx="47">
                  <c:v>10.7026</c:v>
                </c:pt>
                <c:pt idx="48">
                  <c:v>10.801500000000001</c:v>
                </c:pt>
                <c:pt idx="49">
                  <c:v>10.899699999999999</c:v>
                </c:pt>
                <c:pt idx="50">
                  <c:v>10.9962</c:v>
                </c:pt>
              </c:numCache>
            </c:numRef>
          </c:xVal>
          <c:yVal>
            <c:numRef>
              <c:f>Sheet1!$G$4:$G$54</c:f>
              <c:numCache>
                <c:formatCode>0.00E+00</c:formatCode>
                <c:ptCount val="51"/>
                <c:pt idx="0">
                  <c:v>466000000000</c:v>
                </c:pt>
                <c:pt idx="1">
                  <c:v>472000000000</c:v>
                </c:pt>
                <c:pt idx="2">
                  <c:v>474000000000</c:v>
                </c:pt>
                <c:pt idx="3">
                  <c:v>456000000000</c:v>
                </c:pt>
                <c:pt idx="4">
                  <c:v>428000000000</c:v>
                </c:pt>
                <c:pt idx="5">
                  <c:v>427000000000</c:v>
                </c:pt>
                <c:pt idx="6">
                  <c:v>431000000000</c:v>
                </c:pt>
                <c:pt idx="7">
                  <c:v>447000000000</c:v>
                </c:pt>
                <c:pt idx="8">
                  <c:v>446000000000</c:v>
                </c:pt>
                <c:pt idx="9">
                  <c:v>450000000000</c:v>
                </c:pt>
                <c:pt idx="10">
                  <c:v>458000000000</c:v>
                </c:pt>
                <c:pt idx="11">
                  <c:v>466000000000</c:v>
                </c:pt>
                <c:pt idx="12">
                  <c:v>473000000000</c:v>
                </c:pt>
                <c:pt idx="13">
                  <c:v>474000000000</c:v>
                </c:pt>
                <c:pt idx="14">
                  <c:v>488000000000</c:v>
                </c:pt>
                <c:pt idx="15">
                  <c:v>492000000000</c:v>
                </c:pt>
                <c:pt idx="16">
                  <c:v>499000000000</c:v>
                </c:pt>
                <c:pt idx="17">
                  <c:v>508000000000</c:v>
                </c:pt>
                <c:pt idx="18">
                  <c:v>507000000000</c:v>
                </c:pt>
                <c:pt idx="19">
                  <c:v>505000000000</c:v>
                </c:pt>
                <c:pt idx="20">
                  <c:v>509000000000</c:v>
                </c:pt>
                <c:pt idx="21">
                  <c:v>496000000000</c:v>
                </c:pt>
                <c:pt idx="22">
                  <c:v>496000000000</c:v>
                </c:pt>
                <c:pt idx="23">
                  <c:v>489000000000</c:v>
                </c:pt>
                <c:pt idx="24">
                  <c:v>481000000000</c:v>
                </c:pt>
                <c:pt idx="25">
                  <c:v>475000000000</c:v>
                </c:pt>
                <c:pt idx="26">
                  <c:v>469000000000</c:v>
                </c:pt>
                <c:pt idx="27">
                  <c:v>462000000000</c:v>
                </c:pt>
                <c:pt idx="28">
                  <c:v>452000000000</c:v>
                </c:pt>
                <c:pt idx="29">
                  <c:v>443000000000</c:v>
                </c:pt>
                <c:pt idx="30">
                  <c:v>431000000000</c:v>
                </c:pt>
                <c:pt idx="31">
                  <c:v>420000000000</c:v>
                </c:pt>
                <c:pt idx="32">
                  <c:v>405000000000</c:v>
                </c:pt>
                <c:pt idx="33">
                  <c:v>385000000000</c:v>
                </c:pt>
                <c:pt idx="34">
                  <c:v>370000000000</c:v>
                </c:pt>
                <c:pt idx="35">
                  <c:v>357000000000</c:v>
                </c:pt>
                <c:pt idx="36">
                  <c:v>335000000000</c:v>
                </c:pt>
                <c:pt idx="37">
                  <c:v>320000000000</c:v>
                </c:pt>
                <c:pt idx="38">
                  <c:v>296000000000</c:v>
                </c:pt>
                <c:pt idx="39">
                  <c:v>280000000000</c:v>
                </c:pt>
                <c:pt idx="40">
                  <c:v>256000000000</c:v>
                </c:pt>
                <c:pt idx="41">
                  <c:v>239000000000</c:v>
                </c:pt>
                <c:pt idx="42">
                  <c:v>220000000000</c:v>
                </c:pt>
                <c:pt idx="43">
                  <c:v>200000000000</c:v>
                </c:pt>
                <c:pt idx="44">
                  <c:v>182000000000</c:v>
                </c:pt>
                <c:pt idx="45">
                  <c:v>163000000000</c:v>
                </c:pt>
                <c:pt idx="46">
                  <c:v>142000000000</c:v>
                </c:pt>
                <c:pt idx="47">
                  <c:v>122000000000</c:v>
                </c:pt>
                <c:pt idx="48">
                  <c:v>95500000000</c:v>
                </c:pt>
                <c:pt idx="49">
                  <c:v>60600000000</c:v>
                </c:pt>
                <c:pt idx="50">
                  <c:v>10900000000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E8-A449-A2A3-02C786CF0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198031"/>
        <c:axId val="1337223551"/>
      </c:scatterChart>
      <c:valAx>
        <c:axId val="1337198031"/>
        <c:scaling>
          <c:orientation val="minMax"/>
          <c:max val="11"/>
          <c:min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photon energy / 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7223551"/>
        <c:crosses val="autoZero"/>
        <c:crossBetween val="midCat"/>
      </c:valAx>
      <c:valAx>
        <c:axId val="133722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flux/</a:t>
                </a:r>
                <a:r>
                  <a:rPr lang="en-GB" baseline="0"/>
                  <a:t> Ph/s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7198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33007211102379796"/>
                  <c:y val="-0.258560440361621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Sheet1!$T$12:$T$47</c:f>
              <c:numCache>
                <c:formatCode>General</c:formatCode>
                <c:ptCount val="36"/>
                <c:pt idx="0">
                  <c:v>6.4984999999999999</c:v>
                </c:pt>
                <c:pt idx="1">
                  <c:v>6.6014999999999997</c:v>
                </c:pt>
                <c:pt idx="2">
                  <c:v>6.6981999999999999</c:v>
                </c:pt>
                <c:pt idx="3">
                  <c:v>6.7996999999999996</c:v>
                </c:pt>
                <c:pt idx="4">
                  <c:v>6.9</c:v>
                </c:pt>
                <c:pt idx="5">
                  <c:v>6.9997999999999996</c:v>
                </c:pt>
                <c:pt idx="6">
                  <c:v>7.1002999999999998</c:v>
                </c:pt>
                <c:pt idx="7">
                  <c:v>7.1999000000000004</c:v>
                </c:pt>
                <c:pt idx="8">
                  <c:v>7.2984999999999998</c:v>
                </c:pt>
                <c:pt idx="9">
                  <c:v>7.4024999999999999</c:v>
                </c:pt>
                <c:pt idx="10">
                  <c:v>7.5007999999999999</c:v>
                </c:pt>
                <c:pt idx="11">
                  <c:v>7.5998000000000001</c:v>
                </c:pt>
                <c:pt idx="12">
                  <c:v>7.7008000000000001</c:v>
                </c:pt>
                <c:pt idx="13">
                  <c:v>7.8003999999999998</c:v>
                </c:pt>
                <c:pt idx="14">
                  <c:v>7.9029999999999996</c:v>
                </c:pt>
                <c:pt idx="15">
                  <c:v>8.0015999999999998</c:v>
                </c:pt>
                <c:pt idx="16">
                  <c:v>8.0985999999999994</c:v>
                </c:pt>
                <c:pt idx="17">
                  <c:v>8.2001000000000008</c:v>
                </c:pt>
                <c:pt idx="18">
                  <c:v>8.3007000000000009</c:v>
                </c:pt>
                <c:pt idx="19">
                  <c:v>8.4011999999999993</c:v>
                </c:pt>
                <c:pt idx="20">
                  <c:v>8.4984999999999999</c:v>
                </c:pt>
                <c:pt idx="21">
                  <c:v>8.6008999999999993</c:v>
                </c:pt>
                <c:pt idx="22">
                  <c:v>8.7001000000000008</c:v>
                </c:pt>
                <c:pt idx="23">
                  <c:v>8.8015000000000008</c:v>
                </c:pt>
                <c:pt idx="24">
                  <c:v>8.9032</c:v>
                </c:pt>
                <c:pt idx="25">
                  <c:v>9.0009999999999994</c:v>
                </c:pt>
                <c:pt idx="26">
                  <c:v>9.0998000000000001</c:v>
                </c:pt>
                <c:pt idx="27">
                  <c:v>9.2012</c:v>
                </c:pt>
                <c:pt idx="28">
                  <c:v>9.3021999999999991</c:v>
                </c:pt>
                <c:pt idx="29">
                  <c:v>9.4009</c:v>
                </c:pt>
                <c:pt idx="30">
                  <c:v>9.5012000000000008</c:v>
                </c:pt>
                <c:pt idx="31">
                  <c:v>9.6006999999999998</c:v>
                </c:pt>
                <c:pt idx="32">
                  <c:v>9.7022999999999993</c:v>
                </c:pt>
                <c:pt idx="33">
                  <c:v>9.8024000000000004</c:v>
                </c:pt>
                <c:pt idx="34">
                  <c:v>9.9039000000000001</c:v>
                </c:pt>
                <c:pt idx="35">
                  <c:v>9.9952000000000005</c:v>
                </c:pt>
              </c:numCache>
            </c:numRef>
          </c:xVal>
          <c:yVal>
            <c:numRef>
              <c:f>Sheet1!$V$12:$V$47</c:f>
              <c:numCache>
                <c:formatCode>0.00E+00</c:formatCode>
                <c:ptCount val="36"/>
                <c:pt idx="0">
                  <c:v>0.83889980353634575</c:v>
                </c:pt>
                <c:pt idx="1">
                  <c:v>0.8467583497053045</c:v>
                </c:pt>
                <c:pt idx="2">
                  <c:v>0.87819253438113953</c:v>
                </c:pt>
                <c:pt idx="3">
                  <c:v>0.87622789783889976</c:v>
                </c:pt>
                <c:pt idx="4">
                  <c:v>0.88408644400785852</c:v>
                </c:pt>
                <c:pt idx="5">
                  <c:v>0.89980353634577603</c:v>
                </c:pt>
                <c:pt idx="6">
                  <c:v>0.91552062868369355</c:v>
                </c:pt>
                <c:pt idx="7">
                  <c:v>0.92927308447937129</c:v>
                </c:pt>
                <c:pt idx="8">
                  <c:v>0.93123772102161095</c:v>
                </c:pt>
                <c:pt idx="9">
                  <c:v>0.95874263261296655</c:v>
                </c:pt>
                <c:pt idx="10">
                  <c:v>0.96660117878192531</c:v>
                </c:pt>
                <c:pt idx="11">
                  <c:v>0.98035363457760316</c:v>
                </c:pt>
                <c:pt idx="12">
                  <c:v>0.99803536345776034</c:v>
                </c:pt>
                <c:pt idx="13">
                  <c:v>0.99607072691552068</c:v>
                </c:pt>
                <c:pt idx="14">
                  <c:v>0.99214145383104124</c:v>
                </c:pt>
                <c:pt idx="15">
                  <c:v>1</c:v>
                </c:pt>
                <c:pt idx="16">
                  <c:v>0.97445972495088407</c:v>
                </c:pt>
                <c:pt idx="17">
                  <c:v>0.97445972495088407</c:v>
                </c:pt>
                <c:pt idx="18">
                  <c:v>0.96070726915520632</c:v>
                </c:pt>
                <c:pt idx="19">
                  <c:v>0.94499017681728881</c:v>
                </c:pt>
                <c:pt idx="20">
                  <c:v>0.93320235756385073</c:v>
                </c:pt>
                <c:pt idx="21">
                  <c:v>0.92141453831041253</c:v>
                </c:pt>
                <c:pt idx="22">
                  <c:v>0.90766208251473479</c:v>
                </c:pt>
                <c:pt idx="23">
                  <c:v>0.88801571709233795</c:v>
                </c:pt>
                <c:pt idx="24">
                  <c:v>0.87033398821218078</c:v>
                </c:pt>
                <c:pt idx="25">
                  <c:v>0.8467583497053045</c:v>
                </c:pt>
                <c:pt idx="26">
                  <c:v>0.825147347740668</c:v>
                </c:pt>
                <c:pt idx="27">
                  <c:v>0.79567779960707274</c:v>
                </c:pt>
                <c:pt idx="28">
                  <c:v>0.75638506876227896</c:v>
                </c:pt>
                <c:pt idx="29">
                  <c:v>0.7269155206286837</c:v>
                </c:pt>
                <c:pt idx="30">
                  <c:v>0.70137524557956776</c:v>
                </c:pt>
                <c:pt idx="31">
                  <c:v>0.65815324165029465</c:v>
                </c:pt>
                <c:pt idx="32">
                  <c:v>0.62868369351669939</c:v>
                </c:pt>
                <c:pt idx="33">
                  <c:v>0.58153241650294696</c:v>
                </c:pt>
                <c:pt idx="34">
                  <c:v>0.55009823182711204</c:v>
                </c:pt>
                <c:pt idx="35">
                  <c:v>0.50294695481335949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79-42ED-ABF1-7D5ABB6E6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187744"/>
        <c:axId val="449191024"/>
      </c:scatterChart>
      <c:valAx>
        <c:axId val="449187744"/>
        <c:scaling>
          <c:orientation val="minMax"/>
          <c:max val="9"/>
          <c:min val="6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91024"/>
        <c:crosses val="autoZero"/>
        <c:crossBetween val="midCat"/>
      </c:valAx>
      <c:valAx>
        <c:axId val="449191024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187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514350</xdr:colOff>
      <xdr:row>3</xdr:row>
      <xdr:rowOff>57150</xdr:rowOff>
    </xdr:from>
    <xdr:to>
      <xdr:col>16</xdr:col>
      <xdr:colOff>228600</xdr:colOff>
      <xdr:row>24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67F099-07BB-9B45-8668-C4593031B8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673100</xdr:colOff>
      <xdr:row>25</xdr:row>
      <xdr:rowOff>114300</xdr:rowOff>
    </xdr:from>
    <xdr:to>
      <xdr:col>16</xdr:col>
      <xdr:colOff>387350</xdr:colOff>
      <xdr:row>46</xdr:row>
      <xdr:rowOff>82550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7EA322-B6E6-5F49-9ACD-88B0A0AE6D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451037</xdr:colOff>
      <xdr:row>11</xdr:row>
      <xdr:rowOff>165847</xdr:rowOff>
    </xdr:from>
    <xdr:to>
      <xdr:col>22</xdr:col>
      <xdr:colOff>829796</xdr:colOff>
      <xdr:row>25</xdr:row>
      <xdr:rowOff>108697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E137"/>
  <sheetViews>
    <sheetView tabSelected="1" topLeftCell="X119" zoomScaleNormal="100" workbookViewId="0">
      <selection activeCell="AD12" sqref="AD12:AE132"/>
    </sheetView>
  </sheetViews>
  <sheetFormatPr defaultColWidth="11" defaultRowHeight="15.6" x14ac:dyDescent="0.3"/>
  <cols>
    <col min="3" max="3" width="10.8984375" style="2"/>
  </cols>
  <sheetData>
    <row r="2" spans="3:31" x14ac:dyDescent="0.3">
      <c r="C2" s="2" t="s">
        <v>0</v>
      </c>
      <c r="F2" t="s">
        <v>1</v>
      </c>
    </row>
    <row r="4" spans="3:31" x14ac:dyDescent="0.3">
      <c r="C4" s="2">
        <v>7</v>
      </c>
      <c r="D4" s="1">
        <v>1090000000000</v>
      </c>
      <c r="F4">
        <v>6.0010000000000003</v>
      </c>
      <c r="G4" s="1">
        <v>466000000000</v>
      </c>
    </row>
    <row r="5" spans="3:31" x14ac:dyDescent="0.3">
      <c r="C5" s="2">
        <v>7.1</v>
      </c>
      <c r="D5" s="1">
        <v>1090000000000</v>
      </c>
      <c r="F5">
        <v>6.0998999999999999</v>
      </c>
      <c r="G5" s="1">
        <v>472000000000</v>
      </c>
    </row>
    <row r="6" spans="3:31" x14ac:dyDescent="0.3">
      <c r="C6" s="2">
        <v>7.2</v>
      </c>
      <c r="D6" s="1">
        <v>1110000000000</v>
      </c>
      <c r="F6">
        <v>6.2</v>
      </c>
      <c r="G6" s="1">
        <v>474000000000</v>
      </c>
    </row>
    <row r="7" spans="3:31" x14ac:dyDescent="0.3">
      <c r="C7" s="2">
        <v>7.3</v>
      </c>
      <c r="D7" s="1">
        <v>1120000000000</v>
      </c>
      <c r="F7">
        <v>6.2991000000000001</v>
      </c>
      <c r="G7" s="1">
        <v>456000000000</v>
      </c>
    </row>
    <row r="8" spans="3:31" x14ac:dyDescent="0.3">
      <c r="C8" s="2">
        <v>7.4</v>
      </c>
      <c r="D8" s="1">
        <v>1160000000000</v>
      </c>
      <c r="F8">
        <v>6.4</v>
      </c>
      <c r="G8" s="1">
        <v>428000000000</v>
      </c>
    </row>
    <row r="9" spans="3:31" x14ac:dyDescent="0.3">
      <c r="C9" s="2">
        <v>7.5</v>
      </c>
      <c r="D9" s="1">
        <v>1160000000000</v>
      </c>
      <c r="F9">
        <v>6.4984999999999999</v>
      </c>
      <c r="G9" s="1">
        <v>427000000000</v>
      </c>
    </row>
    <row r="10" spans="3:31" x14ac:dyDescent="0.3">
      <c r="C10" s="2">
        <v>7.6</v>
      </c>
      <c r="D10" s="1">
        <v>1180000000000</v>
      </c>
      <c r="F10">
        <v>6.6014999999999997</v>
      </c>
      <c r="G10" s="1">
        <v>431000000000</v>
      </c>
    </row>
    <row r="11" spans="3:31" x14ac:dyDescent="0.3">
      <c r="C11" s="2">
        <v>7.7</v>
      </c>
      <c r="D11" s="1">
        <v>1200000000000</v>
      </c>
      <c r="F11">
        <v>6.6981999999999999</v>
      </c>
      <c r="G11" s="1">
        <v>447000000000</v>
      </c>
    </row>
    <row r="12" spans="3:31" x14ac:dyDescent="0.3">
      <c r="C12" s="2">
        <v>7.8</v>
      </c>
      <c r="D12" s="1">
        <v>1200000000000</v>
      </c>
      <c r="F12">
        <v>6.7996999999999996</v>
      </c>
      <c r="G12" s="1">
        <v>446000000000</v>
      </c>
      <c r="T12">
        <v>6.4984999999999999</v>
      </c>
      <c r="U12" s="1">
        <v>427000000000</v>
      </c>
      <c r="V12" s="1">
        <f>U12/$U$27</f>
        <v>0.83889980353634575</v>
      </c>
      <c r="X12">
        <v>6.5019</v>
      </c>
      <c r="Y12">
        <f>(-0.1*X12^2)+(1.5625*X12)-5.1204</f>
        <v>0.81134838899999995</v>
      </c>
      <c r="AA12">
        <v>7.0008999999999997</v>
      </c>
      <c r="AB12">
        <f>(-0.1*AA12^2)+(1.5625*AA12)-5.1204</f>
        <v>0.91724616899999845</v>
      </c>
      <c r="AD12">
        <v>7</v>
      </c>
      <c r="AE12">
        <f>(-0.1*AD12^2)+(1.5625*AD12)-5.1204</f>
        <v>0.91709999999999958</v>
      </c>
    </row>
    <row r="13" spans="3:31" x14ac:dyDescent="0.3">
      <c r="C13" s="2">
        <v>7.9</v>
      </c>
      <c r="D13" s="1">
        <v>1200000000000</v>
      </c>
      <c r="F13">
        <v>6.9</v>
      </c>
      <c r="G13" s="1">
        <v>450000000000</v>
      </c>
      <c r="T13">
        <v>6.6014999999999997</v>
      </c>
      <c r="U13" s="1">
        <v>431000000000</v>
      </c>
      <c r="V13" s="1">
        <f t="shared" ref="V13:V47" si="0">U13/$U$27</f>
        <v>0.8467583497053045</v>
      </c>
      <c r="X13">
        <v>6.5193000000000003</v>
      </c>
      <c r="Y13">
        <f t="shared" ref="Y13:Y76" si="1">(-0.1*X13^2)+(1.5625*X13)-5.1204</f>
        <v>0.81587900099999988</v>
      </c>
      <c r="AA13">
        <v>7.0498000000000003</v>
      </c>
      <c r="AB13">
        <f t="shared" ref="AB13:AB72" si="2">(-0.1*AA13^2)+(1.5625*AA13)-5.1204</f>
        <v>0.92494449599999928</v>
      </c>
      <c r="AD13">
        <f>AD12+0.025</f>
        <v>7.0250000000000004</v>
      </c>
      <c r="AE13">
        <f t="shared" ref="AE13:AE76" si="3">(-0.1*AD13^2)+(1.5625*AD13)-5.1204</f>
        <v>0.92109999999999914</v>
      </c>
    </row>
    <row r="14" spans="3:31" x14ac:dyDescent="0.3">
      <c r="C14" s="2">
        <v>8</v>
      </c>
      <c r="D14" s="1">
        <v>1200000000000</v>
      </c>
      <c r="F14">
        <v>6.9997999999999996</v>
      </c>
      <c r="G14" s="1">
        <v>458000000000</v>
      </c>
      <c r="T14">
        <v>6.6981999999999999</v>
      </c>
      <c r="U14" s="1">
        <v>447000000000</v>
      </c>
      <c r="V14" s="1">
        <f t="shared" si="0"/>
        <v>0.87819253438113953</v>
      </c>
      <c r="X14">
        <v>6.5411000000000001</v>
      </c>
      <c r="Y14">
        <f t="shared" si="1"/>
        <v>0.82146982899999976</v>
      </c>
      <c r="AA14">
        <v>7.0990000000000002</v>
      </c>
      <c r="AB14">
        <f t="shared" si="2"/>
        <v>0.93220739999999847</v>
      </c>
      <c r="AD14">
        <f t="shared" ref="AD14:AD77" si="4">AD13+0.025</f>
        <v>7.0500000000000007</v>
      </c>
      <c r="AE14">
        <f t="shared" si="3"/>
        <v>0.92497500000000077</v>
      </c>
    </row>
    <row r="15" spans="3:31" x14ac:dyDescent="0.3">
      <c r="C15" s="2">
        <v>8.1</v>
      </c>
      <c r="D15" s="1">
        <v>1190000000000</v>
      </c>
      <c r="F15">
        <v>7.1002999999999998</v>
      </c>
      <c r="G15" s="1">
        <v>466000000000</v>
      </c>
      <c r="T15">
        <v>6.7996999999999996</v>
      </c>
      <c r="U15" s="1">
        <v>446000000000</v>
      </c>
      <c r="V15" s="1">
        <f t="shared" si="0"/>
        <v>0.87622789783889976</v>
      </c>
      <c r="X15">
        <v>6.5616000000000003</v>
      </c>
      <c r="Y15">
        <f t="shared" si="1"/>
        <v>0.82664054400000087</v>
      </c>
      <c r="AA15">
        <v>7.15</v>
      </c>
      <c r="AB15">
        <f t="shared" si="2"/>
        <v>0.93922499999999953</v>
      </c>
      <c r="AD15">
        <f t="shared" si="4"/>
        <v>7.0750000000000011</v>
      </c>
      <c r="AE15">
        <f t="shared" si="3"/>
        <v>0.92872500000000002</v>
      </c>
    </row>
    <row r="16" spans="3:31" x14ac:dyDescent="0.3">
      <c r="C16" s="2">
        <v>8.1999999999999993</v>
      </c>
      <c r="D16" s="1">
        <v>1180000000000</v>
      </c>
      <c r="F16">
        <v>7.1999000000000004</v>
      </c>
      <c r="G16" s="1">
        <v>473000000000</v>
      </c>
      <c r="T16">
        <v>6.9</v>
      </c>
      <c r="U16" s="1">
        <v>450000000000</v>
      </c>
      <c r="V16" s="1">
        <f t="shared" si="0"/>
        <v>0.88408644400785852</v>
      </c>
      <c r="X16">
        <v>6.5799000000000003</v>
      </c>
      <c r="Y16">
        <f t="shared" si="1"/>
        <v>0.83118534899999919</v>
      </c>
      <c r="AA16">
        <v>7.2</v>
      </c>
      <c r="AB16">
        <f t="shared" si="2"/>
        <v>0.94559999999999889</v>
      </c>
      <c r="AD16">
        <f t="shared" si="4"/>
        <v>7.1000000000000014</v>
      </c>
      <c r="AE16">
        <f t="shared" si="3"/>
        <v>0.93234999999999957</v>
      </c>
    </row>
    <row r="17" spans="3:31" x14ac:dyDescent="0.3">
      <c r="C17" s="2">
        <v>8.3000000000000007</v>
      </c>
      <c r="D17" s="1">
        <v>1180000000000</v>
      </c>
      <c r="F17">
        <v>7.2984999999999998</v>
      </c>
      <c r="G17" s="1">
        <v>474000000000</v>
      </c>
      <c r="T17">
        <v>6.9997999999999996</v>
      </c>
      <c r="U17" s="1">
        <v>458000000000</v>
      </c>
      <c r="V17" s="1">
        <f t="shared" si="0"/>
        <v>0.89980353634577603</v>
      </c>
      <c r="X17">
        <v>6.6013000000000002</v>
      </c>
      <c r="Y17">
        <f t="shared" si="1"/>
        <v>0.83641508099999928</v>
      </c>
      <c r="AA17">
        <v>7.2504</v>
      </c>
      <c r="AB17">
        <f t="shared" si="2"/>
        <v>0.95151998399999904</v>
      </c>
      <c r="AD17">
        <f t="shared" si="4"/>
        <v>7.1250000000000018</v>
      </c>
      <c r="AE17">
        <f t="shared" si="3"/>
        <v>0.93585000000000029</v>
      </c>
    </row>
    <row r="18" spans="3:31" x14ac:dyDescent="0.3">
      <c r="C18" s="2">
        <v>8.4</v>
      </c>
      <c r="D18" s="1">
        <v>1180000000000</v>
      </c>
      <c r="F18">
        <v>7.4024999999999999</v>
      </c>
      <c r="G18" s="1">
        <v>488000000000</v>
      </c>
      <c r="T18">
        <v>7.1002999999999998</v>
      </c>
      <c r="U18" s="1">
        <v>466000000000</v>
      </c>
      <c r="V18" s="1">
        <f t="shared" si="0"/>
        <v>0.91552062868369355</v>
      </c>
      <c r="X18">
        <v>6.6196999999999999</v>
      </c>
      <c r="Y18">
        <f t="shared" si="1"/>
        <v>0.84083844099999983</v>
      </c>
      <c r="AA18">
        <v>7.3005000000000004</v>
      </c>
      <c r="AB18">
        <f t="shared" si="2"/>
        <v>0.95690122500000019</v>
      </c>
      <c r="AD18">
        <f t="shared" si="4"/>
        <v>7.1500000000000021</v>
      </c>
      <c r="AE18">
        <f t="shared" si="3"/>
        <v>0.93922500000000042</v>
      </c>
    </row>
    <row r="19" spans="3:31" x14ac:dyDescent="0.3">
      <c r="C19" s="2">
        <v>8.5</v>
      </c>
      <c r="D19" s="1">
        <v>1180000000000</v>
      </c>
      <c r="F19">
        <v>7.5007999999999999</v>
      </c>
      <c r="G19" s="1">
        <v>492000000000</v>
      </c>
      <c r="T19">
        <v>7.1999000000000004</v>
      </c>
      <c r="U19" s="1">
        <v>473000000000</v>
      </c>
      <c r="V19" s="1">
        <f>U19/$U$27</f>
        <v>0.92927308447937129</v>
      </c>
      <c r="X19">
        <v>6.6394000000000002</v>
      </c>
      <c r="Y19">
        <f t="shared" si="1"/>
        <v>0.84549926400000075</v>
      </c>
      <c r="AA19">
        <v>7.3505000000000003</v>
      </c>
      <c r="AB19">
        <f t="shared" si="2"/>
        <v>0.96177122500000056</v>
      </c>
      <c r="AD19">
        <f t="shared" si="4"/>
        <v>7.1750000000000025</v>
      </c>
      <c r="AE19">
        <f t="shared" si="3"/>
        <v>0.94247499999999906</v>
      </c>
    </row>
    <row r="20" spans="3:31" x14ac:dyDescent="0.3">
      <c r="C20" s="2">
        <v>8.6</v>
      </c>
      <c r="D20" s="1">
        <v>1180000000000</v>
      </c>
      <c r="F20">
        <v>7.5998000000000001</v>
      </c>
      <c r="G20" s="1">
        <v>499000000000</v>
      </c>
      <c r="T20">
        <v>7.2984999999999998</v>
      </c>
      <c r="U20" s="1">
        <v>474000000000</v>
      </c>
      <c r="V20" s="1">
        <f t="shared" si="0"/>
        <v>0.93123772102161095</v>
      </c>
      <c r="X20">
        <v>6.657</v>
      </c>
      <c r="Y20">
        <f t="shared" si="1"/>
        <v>0.84959760000000006</v>
      </c>
      <c r="AA20">
        <v>7.3989000000000003</v>
      </c>
      <c r="AB20">
        <f t="shared" si="2"/>
        <v>0.9660091289999988</v>
      </c>
      <c r="AD20">
        <f t="shared" si="4"/>
        <v>7.2000000000000028</v>
      </c>
      <c r="AE20">
        <f t="shared" si="3"/>
        <v>0.94559999999999889</v>
      </c>
    </row>
    <row r="21" spans="3:31" x14ac:dyDescent="0.3">
      <c r="C21" s="2">
        <v>8.6999999999999993</v>
      </c>
      <c r="D21" s="1">
        <v>1170000000000</v>
      </c>
      <c r="F21">
        <v>7.7008000000000001</v>
      </c>
      <c r="G21" s="1">
        <v>508000000000</v>
      </c>
      <c r="T21">
        <v>7.4024999999999999</v>
      </c>
      <c r="U21" s="1">
        <v>488000000000</v>
      </c>
      <c r="V21" s="1">
        <f t="shared" si="0"/>
        <v>0.95874263261296655</v>
      </c>
      <c r="X21">
        <v>6.6803999999999997</v>
      </c>
      <c r="Y21">
        <f t="shared" si="1"/>
        <v>0.85495058399999913</v>
      </c>
      <c r="AA21">
        <v>7.45</v>
      </c>
      <c r="AB21">
        <f t="shared" si="2"/>
        <v>0.96997499999999892</v>
      </c>
      <c r="AD21">
        <f t="shared" si="4"/>
        <v>7.2250000000000032</v>
      </c>
      <c r="AE21">
        <f t="shared" si="3"/>
        <v>0.94860000000000078</v>
      </c>
    </row>
    <row r="22" spans="3:31" x14ac:dyDescent="0.3">
      <c r="C22" s="2">
        <v>8.8000000000000007</v>
      </c>
      <c r="D22" s="1">
        <v>1160000000000</v>
      </c>
      <c r="F22">
        <v>7.8003999999999998</v>
      </c>
      <c r="G22" s="1">
        <v>507000000000</v>
      </c>
      <c r="T22">
        <v>7.5007999999999999</v>
      </c>
      <c r="U22" s="1">
        <v>492000000000</v>
      </c>
      <c r="V22" s="1">
        <f t="shared" si="0"/>
        <v>0.96660117878192531</v>
      </c>
      <c r="X22">
        <v>6.7005999999999997</v>
      </c>
      <c r="Y22">
        <f t="shared" si="1"/>
        <v>0.85948346399999931</v>
      </c>
      <c r="AA22">
        <v>7.5015999999999998</v>
      </c>
      <c r="AB22">
        <f t="shared" si="2"/>
        <v>0.97344974399999895</v>
      </c>
      <c r="AD22">
        <f t="shared" si="4"/>
        <v>7.2500000000000036</v>
      </c>
      <c r="AE22">
        <f t="shared" si="3"/>
        <v>0.95147500000000029</v>
      </c>
    </row>
    <row r="23" spans="3:31" x14ac:dyDescent="0.3">
      <c r="C23" s="2">
        <v>8.9</v>
      </c>
      <c r="D23" s="1">
        <v>1160000000000</v>
      </c>
      <c r="F23">
        <v>7.9029999999999996</v>
      </c>
      <c r="G23" s="1">
        <v>505000000000</v>
      </c>
      <c r="T23">
        <v>7.5998000000000001</v>
      </c>
      <c r="U23" s="1">
        <v>499000000000</v>
      </c>
      <c r="V23" s="1">
        <f t="shared" si="0"/>
        <v>0.98035363457760316</v>
      </c>
      <c r="X23">
        <v>6.7178000000000004</v>
      </c>
      <c r="Y23">
        <f t="shared" si="1"/>
        <v>0.86327881600000023</v>
      </c>
      <c r="AA23">
        <v>7.5511999999999997</v>
      </c>
      <c r="AB23">
        <f t="shared" si="2"/>
        <v>0.97628785600000079</v>
      </c>
      <c r="AD23">
        <f t="shared" si="4"/>
        <v>7.2750000000000039</v>
      </c>
      <c r="AE23">
        <f t="shared" si="3"/>
        <v>0.95422499999999921</v>
      </c>
    </row>
    <row r="24" spans="3:31" x14ac:dyDescent="0.3">
      <c r="C24" s="2">
        <v>9</v>
      </c>
      <c r="D24" s="1">
        <v>1140000000000</v>
      </c>
      <c r="F24">
        <v>8.0015999999999998</v>
      </c>
      <c r="G24" s="1">
        <v>509000000000</v>
      </c>
      <c r="T24">
        <v>7.7008000000000001</v>
      </c>
      <c r="U24" s="1">
        <v>508000000000</v>
      </c>
      <c r="V24" s="1">
        <f t="shared" si="0"/>
        <v>0.99803536345776034</v>
      </c>
      <c r="X24">
        <v>6.7401</v>
      </c>
      <c r="Y24">
        <f t="shared" si="1"/>
        <v>0.8681114489999997</v>
      </c>
      <c r="AA24">
        <v>7.5998999999999999</v>
      </c>
      <c r="AB24">
        <f t="shared" si="2"/>
        <v>0.97859574900000013</v>
      </c>
      <c r="AD24">
        <f t="shared" si="4"/>
        <v>7.3000000000000043</v>
      </c>
      <c r="AE24">
        <f t="shared" si="3"/>
        <v>0.9568500000000002</v>
      </c>
    </row>
    <row r="25" spans="3:31" x14ac:dyDescent="0.3">
      <c r="C25" s="2">
        <v>9.1</v>
      </c>
      <c r="D25" s="1">
        <v>1120000000000</v>
      </c>
      <c r="F25">
        <v>8.0985999999999994</v>
      </c>
      <c r="G25" s="1">
        <v>496000000000</v>
      </c>
      <c r="T25">
        <v>7.8003999999999998</v>
      </c>
      <c r="U25" s="1">
        <v>507000000000</v>
      </c>
      <c r="V25" s="1">
        <f t="shared" si="0"/>
        <v>0.99607072691552068</v>
      </c>
      <c r="X25">
        <v>6.7622</v>
      </c>
      <c r="Y25">
        <f t="shared" si="1"/>
        <v>0.87280261600000042</v>
      </c>
      <c r="AA25">
        <v>7.6515000000000004</v>
      </c>
      <c r="AB25">
        <f t="shared" si="2"/>
        <v>0.98052352500000062</v>
      </c>
      <c r="AD25">
        <f t="shared" si="4"/>
        <v>7.3250000000000046</v>
      </c>
      <c r="AE25">
        <f t="shared" si="3"/>
        <v>0.95935000000000059</v>
      </c>
    </row>
    <row r="26" spans="3:31" x14ac:dyDescent="0.3">
      <c r="C26" s="2">
        <v>9.1999999999999993</v>
      </c>
      <c r="D26" s="1">
        <v>1090000000000</v>
      </c>
      <c r="F26">
        <v>8.2001000000000008</v>
      </c>
      <c r="G26" s="1">
        <v>496000000000</v>
      </c>
      <c r="T26">
        <v>7.9029999999999996</v>
      </c>
      <c r="U26" s="1">
        <v>505000000000</v>
      </c>
      <c r="V26" s="1">
        <f t="shared" si="0"/>
        <v>0.99214145383104124</v>
      </c>
      <c r="X26">
        <v>6.7808000000000002</v>
      </c>
      <c r="Y26">
        <f t="shared" si="1"/>
        <v>0.87667513600000024</v>
      </c>
      <c r="AA26">
        <v>7.7011000000000003</v>
      </c>
      <c r="AB26">
        <f t="shared" si="2"/>
        <v>0.98187462899999911</v>
      </c>
      <c r="AD26">
        <f t="shared" si="4"/>
        <v>7.350000000000005</v>
      </c>
      <c r="AE26">
        <f t="shared" si="3"/>
        <v>0.9617249999999995</v>
      </c>
    </row>
    <row r="27" spans="3:31" x14ac:dyDescent="0.3">
      <c r="C27" s="2">
        <v>9.3000000000000007</v>
      </c>
      <c r="D27" s="1">
        <v>1050000000000</v>
      </c>
      <c r="F27">
        <v>8.3007000000000009</v>
      </c>
      <c r="G27" s="1">
        <v>489000000000</v>
      </c>
      <c r="T27">
        <v>8.0015999999999998</v>
      </c>
      <c r="U27" s="1">
        <v>509000000000</v>
      </c>
      <c r="V27" s="1">
        <f t="shared" si="0"/>
        <v>1</v>
      </c>
      <c r="X27">
        <v>6.8028000000000004</v>
      </c>
      <c r="Y27">
        <f t="shared" si="1"/>
        <v>0.88116621600000045</v>
      </c>
      <c r="AA27">
        <v>7.7525000000000004</v>
      </c>
      <c r="AB27">
        <f t="shared" si="2"/>
        <v>0.98275562499999936</v>
      </c>
      <c r="AD27">
        <f t="shared" si="4"/>
        <v>7.3750000000000053</v>
      </c>
      <c r="AE27">
        <f t="shared" si="3"/>
        <v>0.96397500000000047</v>
      </c>
    </row>
    <row r="28" spans="3:31" x14ac:dyDescent="0.3">
      <c r="C28" s="2">
        <v>9.4</v>
      </c>
      <c r="D28" s="1">
        <v>1030000000000</v>
      </c>
      <c r="F28">
        <v>8.4011999999999993</v>
      </c>
      <c r="G28" s="1">
        <v>481000000000</v>
      </c>
      <c r="T28">
        <v>8.0985999999999994</v>
      </c>
      <c r="U28" s="1">
        <v>496000000000</v>
      </c>
      <c r="V28" s="1">
        <f t="shared" si="0"/>
        <v>0.97445972495088407</v>
      </c>
      <c r="X28">
        <v>6.8224</v>
      </c>
      <c r="Y28">
        <f t="shared" si="1"/>
        <v>0.88508582399999991</v>
      </c>
      <c r="AA28">
        <v>7.8018999999999998</v>
      </c>
      <c r="AB28">
        <f t="shared" si="2"/>
        <v>0.9831043889999993</v>
      </c>
      <c r="AD28">
        <f t="shared" si="4"/>
        <v>7.4000000000000057</v>
      </c>
      <c r="AE28">
        <f t="shared" si="3"/>
        <v>0.96609999999999996</v>
      </c>
    </row>
    <row r="29" spans="3:31" x14ac:dyDescent="0.3">
      <c r="C29" s="2">
        <v>9.5</v>
      </c>
      <c r="D29" s="1">
        <v>1010000000000</v>
      </c>
      <c r="F29">
        <v>8.4984999999999999</v>
      </c>
      <c r="G29" s="1">
        <v>475000000000</v>
      </c>
      <c r="T29">
        <v>8.2001000000000008</v>
      </c>
      <c r="U29" s="1">
        <v>496000000000</v>
      </c>
      <c r="V29" s="1">
        <f t="shared" si="0"/>
        <v>0.97445972495088407</v>
      </c>
      <c r="X29">
        <v>6.8402000000000003</v>
      </c>
      <c r="Y29">
        <f t="shared" si="1"/>
        <v>0.8885788959999994</v>
      </c>
      <c r="AA29">
        <v>7.8494000000000002</v>
      </c>
      <c r="AB29">
        <f t="shared" si="2"/>
        <v>0.98297946399999958</v>
      </c>
      <c r="AD29">
        <f t="shared" si="4"/>
        <v>7.425000000000006</v>
      </c>
      <c r="AE29">
        <f t="shared" si="3"/>
        <v>0.96809999999999974</v>
      </c>
    </row>
    <row r="30" spans="3:31" x14ac:dyDescent="0.3">
      <c r="C30" s="2">
        <v>9.6</v>
      </c>
      <c r="D30" s="1">
        <v>987000000000</v>
      </c>
      <c r="F30">
        <v>8.6008999999999993</v>
      </c>
      <c r="G30" s="1">
        <v>469000000000</v>
      </c>
      <c r="T30">
        <v>8.3007000000000009</v>
      </c>
      <c r="U30" s="1">
        <v>489000000000</v>
      </c>
      <c r="V30" s="1">
        <f t="shared" si="0"/>
        <v>0.96070726915520632</v>
      </c>
      <c r="X30">
        <v>6.8605</v>
      </c>
      <c r="Y30">
        <f t="shared" si="1"/>
        <v>0.89248522499999883</v>
      </c>
      <c r="AA30">
        <v>7.8982000000000001</v>
      </c>
      <c r="AB30">
        <f t="shared" si="2"/>
        <v>0.98238117600000052</v>
      </c>
      <c r="AD30">
        <f t="shared" si="4"/>
        <v>7.4500000000000064</v>
      </c>
      <c r="AE30">
        <f t="shared" si="3"/>
        <v>0.9699750000000007</v>
      </c>
    </row>
    <row r="31" spans="3:31" x14ac:dyDescent="0.3">
      <c r="C31" s="2">
        <v>9.6999999999999993</v>
      </c>
      <c r="D31" s="1">
        <v>961000000000</v>
      </c>
      <c r="F31">
        <v>8.7001000000000008</v>
      </c>
      <c r="G31" s="1">
        <v>462000000000</v>
      </c>
      <c r="T31">
        <v>8.4011999999999993</v>
      </c>
      <c r="U31" s="1">
        <v>481000000000</v>
      </c>
      <c r="V31" s="1">
        <f t="shared" si="0"/>
        <v>0.94499017681728881</v>
      </c>
      <c r="X31">
        <v>6.8811</v>
      </c>
      <c r="Y31">
        <f t="shared" si="1"/>
        <v>0.89636502900000004</v>
      </c>
      <c r="AA31">
        <v>7.9496000000000002</v>
      </c>
      <c r="AB31">
        <f t="shared" si="2"/>
        <v>0.98123598399999956</v>
      </c>
      <c r="AD31">
        <f t="shared" si="4"/>
        <v>7.4750000000000068</v>
      </c>
      <c r="AE31">
        <f t="shared" si="3"/>
        <v>0.97172500000000017</v>
      </c>
    </row>
    <row r="32" spans="3:31" x14ac:dyDescent="0.3">
      <c r="C32" s="2">
        <v>9.8000000000000007</v>
      </c>
      <c r="D32" s="1">
        <v>934000000000</v>
      </c>
      <c r="F32">
        <v>8.8015000000000008</v>
      </c>
      <c r="G32" s="1">
        <v>452000000000</v>
      </c>
      <c r="T32">
        <v>8.4984999999999999</v>
      </c>
      <c r="U32" s="1">
        <v>475000000000</v>
      </c>
      <c r="V32" s="1">
        <f t="shared" si="0"/>
        <v>0.93320235756385073</v>
      </c>
      <c r="X32">
        <v>6.9029999999999996</v>
      </c>
      <c r="Y32">
        <f t="shared" si="1"/>
        <v>0.90039659999999966</v>
      </c>
      <c r="AA32">
        <v>7.9999000000000002</v>
      </c>
      <c r="AB32">
        <f t="shared" si="2"/>
        <v>0.97960374899999891</v>
      </c>
      <c r="AD32">
        <f t="shared" si="4"/>
        <v>7.5000000000000071</v>
      </c>
      <c r="AE32">
        <f t="shared" si="3"/>
        <v>0.97334999999999994</v>
      </c>
    </row>
    <row r="33" spans="3:31" x14ac:dyDescent="0.3">
      <c r="C33" s="2">
        <v>9.9</v>
      </c>
      <c r="D33" s="1">
        <v>912000000000</v>
      </c>
      <c r="F33">
        <v>8.9032</v>
      </c>
      <c r="G33" s="1">
        <v>443000000000</v>
      </c>
      <c r="T33">
        <v>8.6008999999999993</v>
      </c>
      <c r="U33" s="1">
        <v>469000000000</v>
      </c>
      <c r="V33" s="1">
        <f t="shared" si="0"/>
        <v>0.92141453831041253</v>
      </c>
      <c r="X33">
        <v>6.9194000000000004</v>
      </c>
      <c r="Y33">
        <f t="shared" si="1"/>
        <v>0.90335286399999948</v>
      </c>
      <c r="AA33">
        <v>8.0495000000000001</v>
      </c>
      <c r="AB33">
        <f t="shared" si="2"/>
        <v>0.97749872500000023</v>
      </c>
      <c r="AD33">
        <f t="shared" si="4"/>
        <v>7.5250000000000075</v>
      </c>
      <c r="AE33">
        <f t="shared" si="3"/>
        <v>0.97485000000000088</v>
      </c>
    </row>
    <row r="34" spans="3:31" x14ac:dyDescent="0.3">
      <c r="C34" s="2">
        <v>10</v>
      </c>
      <c r="D34" s="1">
        <v>869000000000</v>
      </c>
      <c r="F34">
        <v>9.0009999999999994</v>
      </c>
      <c r="G34" s="1">
        <v>431000000000</v>
      </c>
      <c r="T34">
        <v>8.7001000000000008</v>
      </c>
      <c r="U34" s="1">
        <v>462000000000</v>
      </c>
      <c r="V34" s="1">
        <f t="shared" si="0"/>
        <v>0.90766208251473479</v>
      </c>
      <c r="X34">
        <v>6.9390999999999998</v>
      </c>
      <c r="Y34">
        <f t="shared" si="1"/>
        <v>0.9068328689999996</v>
      </c>
      <c r="AA34">
        <v>8.0996000000000006</v>
      </c>
      <c r="AB34">
        <f t="shared" si="2"/>
        <v>0.97487298399999833</v>
      </c>
      <c r="AD34">
        <f t="shared" si="4"/>
        <v>7.5500000000000078</v>
      </c>
      <c r="AE34">
        <f t="shared" si="3"/>
        <v>0.97622500000000034</v>
      </c>
    </row>
    <row r="35" spans="3:31" x14ac:dyDescent="0.3">
      <c r="C35" s="2">
        <v>10.1</v>
      </c>
      <c r="D35" s="1">
        <v>899000000000</v>
      </c>
      <c r="F35">
        <v>9.0998000000000001</v>
      </c>
      <c r="G35" s="1">
        <v>420000000000</v>
      </c>
      <c r="T35">
        <v>8.8015000000000008</v>
      </c>
      <c r="U35" s="1">
        <v>452000000000</v>
      </c>
      <c r="V35" s="1">
        <f t="shared" si="0"/>
        <v>0.88801571709233795</v>
      </c>
      <c r="X35">
        <v>6.9587000000000003</v>
      </c>
      <c r="Y35">
        <f t="shared" si="1"/>
        <v>0.9102181809999994</v>
      </c>
      <c r="AA35">
        <v>8.1502999999999997</v>
      </c>
      <c r="AB35">
        <f t="shared" si="2"/>
        <v>0.97170474099999993</v>
      </c>
      <c r="AD35">
        <f t="shared" si="4"/>
        <v>7.5750000000000082</v>
      </c>
      <c r="AE35">
        <f t="shared" si="3"/>
        <v>0.97747500000000009</v>
      </c>
    </row>
    <row r="36" spans="3:31" x14ac:dyDescent="0.3">
      <c r="C36" s="2">
        <v>10.199999999999999</v>
      </c>
      <c r="D36" s="1">
        <v>872000000000</v>
      </c>
      <c r="F36">
        <v>9.2012</v>
      </c>
      <c r="G36" s="1">
        <v>405000000000</v>
      </c>
      <c r="T36">
        <v>8.9032</v>
      </c>
      <c r="U36" s="1">
        <v>443000000000</v>
      </c>
      <c r="V36" s="1">
        <f t="shared" si="0"/>
        <v>0.87033398821218078</v>
      </c>
      <c r="X36">
        <v>6.9789000000000003</v>
      </c>
      <c r="Y36">
        <f t="shared" si="1"/>
        <v>0.91362672899999886</v>
      </c>
      <c r="AA36">
        <v>8.1997</v>
      </c>
      <c r="AB36">
        <f t="shared" si="2"/>
        <v>0.96812324100000069</v>
      </c>
      <c r="AD36">
        <f t="shared" si="4"/>
        <v>7.6000000000000085</v>
      </c>
      <c r="AE36">
        <f t="shared" si="3"/>
        <v>0.97860000000000014</v>
      </c>
    </row>
    <row r="37" spans="3:31" x14ac:dyDescent="0.3">
      <c r="C37" s="2">
        <v>10.3</v>
      </c>
      <c r="D37" s="1">
        <v>878000000000</v>
      </c>
      <c r="F37">
        <v>9.3021999999999991</v>
      </c>
      <c r="G37" s="1">
        <v>385000000000</v>
      </c>
      <c r="T37">
        <v>9.0009999999999994</v>
      </c>
      <c r="U37" s="1">
        <v>431000000000</v>
      </c>
      <c r="V37" s="1">
        <f t="shared" si="0"/>
        <v>0.8467583497053045</v>
      </c>
      <c r="X37">
        <v>6.9995000000000003</v>
      </c>
      <c r="Y37">
        <f t="shared" si="1"/>
        <v>0.91701872500000015</v>
      </c>
      <c r="AA37">
        <v>8.2509999999999994</v>
      </c>
      <c r="AB37">
        <f t="shared" si="2"/>
        <v>0.96388739999999906</v>
      </c>
      <c r="AD37">
        <f t="shared" si="4"/>
        <v>7.6250000000000089</v>
      </c>
      <c r="AE37">
        <f t="shared" si="3"/>
        <v>0.97960000000000047</v>
      </c>
    </row>
    <row r="38" spans="3:31" x14ac:dyDescent="0.3">
      <c r="C38" s="2">
        <v>10.4</v>
      </c>
      <c r="D38" s="1">
        <v>843000000000</v>
      </c>
      <c r="F38">
        <v>9.4009</v>
      </c>
      <c r="G38" s="1">
        <v>370000000000</v>
      </c>
      <c r="T38">
        <v>9.0998000000000001</v>
      </c>
      <c r="U38" s="1">
        <v>420000000000</v>
      </c>
      <c r="V38" s="1">
        <f>U38/$U$27</f>
        <v>0.825147347740668</v>
      </c>
      <c r="X38">
        <v>7.0190999999999999</v>
      </c>
      <c r="Y38">
        <f t="shared" si="1"/>
        <v>0.92016726899999934</v>
      </c>
      <c r="AA38">
        <v>8.3015000000000008</v>
      </c>
      <c r="AB38">
        <f t="shared" si="2"/>
        <v>0.9592035249999995</v>
      </c>
      <c r="AD38">
        <f t="shared" si="4"/>
        <v>7.6500000000000092</v>
      </c>
      <c r="AE38">
        <f t="shared" si="3"/>
        <v>0.98047499999999932</v>
      </c>
    </row>
    <row r="39" spans="3:31" x14ac:dyDescent="0.3">
      <c r="C39" s="2">
        <v>10.5</v>
      </c>
      <c r="D39" s="1">
        <v>841000000000</v>
      </c>
      <c r="F39">
        <v>9.5012000000000008</v>
      </c>
      <c r="G39" s="1">
        <v>357000000000</v>
      </c>
      <c r="T39">
        <v>9.2012</v>
      </c>
      <c r="U39" s="1">
        <v>405000000000</v>
      </c>
      <c r="V39" s="1">
        <f t="shared" si="0"/>
        <v>0.79567779960707274</v>
      </c>
      <c r="X39">
        <v>7.0453999999999999</v>
      </c>
      <c r="Y39">
        <f t="shared" si="1"/>
        <v>0.92427138399999897</v>
      </c>
      <c r="AA39">
        <v>8.3508999999999993</v>
      </c>
      <c r="AB39">
        <f t="shared" si="2"/>
        <v>0.95412816899999875</v>
      </c>
      <c r="AD39">
        <f t="shared" si="4"/>
        <v>7.6750000000000096</v>
      </c>
      <c r="AE39">
        <f t="shared" si="3"/>
        <v>0.98122499999999846</v>
      </c>
    </row>
    <row r="40" spans="3:31" x14ac:dyDescent="0.3">
      <c r="C40" s="2">
        <v>10.6</v>
      </c>
      <c r="D40" s="1">
        <v>810000000000</v>
      </c>
      <c r="F40">
        <v>9.6006999999999998</v>
      </c>
      <c r="G40" s="1">
        <v>335000000000</v>
      </c>
      <c r="T40">
        <v>9.3021999999999991</v>
      </c>
      <c r="U40" s="1">
        <v>385000000000</v>
      </c>
      <c r="V40" s="1">
        <f t="shared" si="0"/>
        <v>0.75638506876227896</v>
      </c>
      <c r="X40">
        <v>7.0578000000000003</v>
      </c>
      <c r="Y40">
        <f t="shared" si="1"/>
        <v>0.92615841599999893</v>
      </c>
      <c r="AA40">
        <v>8.4001000000000001</v>
      </c>
      <c r="AB40">
        <f t="shared" si="2"/>
        <v>0.94858824899999927</v>
      </c>
      <c r="AD40">
        <f t="shared" si="4"/>
        <v>7.7000000000000099</v>
      </c>
      <c r="AE40">
        <f t="shared" si="3"/>
        <v>0.98184999999999967</v>
      </c>
    </row>
    <row r="41" spans="3:31" x14ac:dyDescent="0.3">
      <c r="C41" s="2">
        <v>10.7</v>
      </c>
      <c r="D41" s="1">
        <v>795000000000</v>
      </c>
      <c r="F41">
        <v>9.7022999999999993</v>
      </c>
      <c r="G41" s="1">
        <v>320000000000</v>
      </c>
      <c r="T41">
        <v>9.4009</v>
      </c>
      <c r="U41" s="1">
        <v>370000000000</v>
      </c>
      <c r="V41" s="1">
        <f t="shared" si="0"/>
        <v>0.7269155206286837</v>
      </c>
      <c r="X41">
        <v>7.0796000000000001</v>
      </c>
      <c r="Y41">
        <f t="shared" si="1"/>
        <v>0.92940138400000016</v>
      </c>
      <c r="AA41">
        <v>8.4503000000000004</v>
      </c>
      <c r="AB41">
        <f t="shared" si="2"/>
        <v>0.94243674099999986</v>
      </c>
      <c r="AD41">
        <f t="shared" si="4"/>
        <v>7.7250000000000103</v>
      </c>
      <c r="AE41">
        <f t="shared" si="3"/>
        <v>0.98234999999999939</v>
      </c>
    </row>
    <row r="42" spans="3:31" x14ac:dyDescent="0.3">
      <c r="C42" s="2">
        <v>10.8</v>
      </c>
      <c r="D42" s="1">
        <v>765000000000</v>
      </c>
      <c r="F42">
        <v>9.8024000000000004</v>
      </c>
      <c r="G42" s="1">
        <v>296000000000</v>
      </c>
      <c r="T42">
        <v>9.5012000000000008</v>
      </c>
      <c r="U42" s="1">
        <v>357000000000</v>
      </c>
      <c r="V42" s="1">
        <f t="shared" si="0"/>
        <v>0.70137524557956776</v>
      </c>
      <c r="X42">
        <v>7.0994999999999999</v>
      </c>
      <c r="Y42">
        <f t="shared" si="1"/>
        <v>0.93227872499999975</v>
      </c>
      <c r="AA42">
        <v>8.5002999999999993</v>
      </c>
      <c r="AB42">
        <f t="shared" si="2"/>
        <v>0.93580874100000067</v>
      </c>
      <c r="AD42">
        <f t="shared" si="4"/>
        <v>7.7500000000000107</v>
      </c>
      <c r="AE42">
        <f t="shared" si="3"/>
        <v>0.9827249999999994</v>
      </c>
    </row>
    <row r="43" spans="3:31" x14ac:dyDescent="0.3">
      <c r="C43" s="2">
        <v>10.9</v>
      </c>
      <c r="D43" s="1">
        <v>734000000000</v>
      </c>
      <c r="F43">
        <v>9.9039000000000001</v>
      </c>
      <c r="G43" s="1">
        <v>280000000000</v>
      </c>
      <c r="T43">
        <v>9.6006999999999998</v>
      </c>
      <c r="U43" s="1">
        <v>335000000000</v>
      </c>
      <c r="V43" s="1">
        <f t="shared" si="0"/>
        <v>0.65815324165029465</v>
      </c>
      <c r="X43">
        <v>7.1197999999999997</v>
      </c>
      <c r="Y43">
        <f t="shared" si="1"/>
        <v>0.93513229599999992</v>
      </c>
      <c r="AA43">
        <v>8.5511999999999997</v>
      </c>
      <c r="AB43">
        <f t="shared" si="2"/>
        <v>0.92854785600000067</v>
      </c>
      <c r="AD43">
        <f t="shared" si="4"/>
        <v>7.775000000000011</v>
      </c>
      <c r="AE43">
        <f t="shared" si="3"/>
        <v>0.98297499999999971</v>
      </c>
    </row>
    <row r="44" spans="3:31" x14ac:dyDescent="0.3">
      <c r="C44" s="2">
        <v>11</v>
      </c>
      <c r="D44" s="1">
        <v>667000000000</v>
      </c>
      <c r="F44">
        <v>9.9952000000000005</v>
      </c>
      <c r="G44" s="1">
        <v>256000000000</v>
      </c>
      <c r="T44">
        <v>9.7022999999999993</v>
      </c>
      <c r="U44" s="1">
        <v>320000000000</v>
      </c>
      <c r="V44" s="1">
        <f t="shared" si="0"/>
        <v>0.62868369351669939</v>
      </c>
      <c r="X44">
        <v>7.1398999999999999</v>
      </c>
      <c r="Y44">
        <f t="shared" si="1"/>
        <v>0.93787654899999939</v>
      </c>
      <c r="AA44">
        <v>8.5995000000000008</v>
      </c>
      <c r="AB44">
        <f t="shared" si="2"/>
        <v>0.92117872499999809</v>
      </c>
      <c r="AD44">
        <f t="shared" si="4"/>
        <v>7.8000000000000114</v>
      </c>
      <c r="AE44">
        <f t="shared" si="3"/>
        <v>0.98310000000000031</v>
      </c>
    </row>
    <row r="45" spans="3:31" x14ac:dyDescent="0.3">
      <c r="C45" s="2">
        <v>11.1</v>
      </c>
      <c r="D45" s="1">
        <v>621000000000</v>
      </c>
      <c r="F45">
        <v>10.100199999999999</v>
      </c>
      <c r="G45" s="1">
        <v>239000000000</v>
      </c>
      <c r="T45">
        <v>9.8024000000000004</v>
      </c>
      <c r="U45" s="1">
        <v>296000000000</v>
      </c>
      <c r="V45" s="1">
        <f t="shared" si="0"/>
        <v>0.58153241650294696</v>
      </c>
      <c r="X45">
        <v>7.1616</v>
      </c>
      <c r="Y45">
        <f t="shared" si="1"/>
        <v>0.94074854399999897</v>
      </c>
      <c r="AA45">
        <v>8.6525999999999996</v>
      </c>
      <c r="AB45">
        <f t="shared" si="2"/>
        <v>0.9125388240000003</v>
      </c>
      <c r="AD45">
        <f t="shared" si="4"/>
        <v>7.8250000000000117</v>
      </c>
      <c r="AE45">
        <f t="shared" si="3"/>
        <v>0.98309999999999942</v>
      </c>
    </row>
    <row r="46" spans="3:31" x14ac:dyDescent="0.3">
      <c r="C46" s="2">
        <v>11.2</v>
      </c>
      <c r="D46" s="1">
        <v>635000000000</v>
      </c>
      <c r="F46">
        <v>10.201000000000001</v>
      </c>
      <c r="G46" s="1">
        <v>220000000000</v>
      </c>
      <c r="T46">
        <v>9.9039000000000001</v>
      </c>
      <c r="U46" s="1">
        <v>280000000000</v>
      </c>
      <c r="V46" s="1">
        <f>U46/$U$27</f>
        <v>0.55009823182711204</v>
      </c>
      <c r="X46">
        <v>7.1810999999999998</v>
      </c>
      <c r="Y46">
        <f t="shared" si="1"/>
        <v>0.94324902900000041</v>
      </c>
      <c r="AA46">
        <v>8.7014999999999993</v>
      </c>
      <c r="AB46">
        <f t="shared" si="2"/>
        <v>0.90408352499999989</v>
      </c>
      <c r="AD46">
        <f t="shared" si="4"/>
        <v>7.8500000000000121</v>
      </c>
      <c r="AE46">
        <f t="shared" si="3"/>
        <v>0.9829750000000006</v>
      </c>
    </row>
    <row r="47" spans="3:31" x14ac:dyDescent="0.3">
      <c r="C47" s="2">
        <v>11.3</v>
      </c>
      <c r="D47" s="1">
        <v>608000000000</v>
      </c>
      <c r="F47">
        <v>10.302300000000001</v>
      </c>
      <c r="G47" s="1">
        <v>200000000000</v>
      </c>
      <c r="T47">
        <v>9.9952000000000005</v>
      </c>
      <c r="U47" s="1">
        <v>256000000000</v>
      </c>
      <c r="V47" s="1">
        <f t="shared" si="0"/>
        <v>0.50294695481335949</v>
      </c>
      <c r="X47">
        <v>7.2004000000000001</v>
      </c>
      <c r="Y47">
        <f t="shared" si="1"/>
        <v>0.94564898399999819</v>
      </c>
      <c r="AA47">
        <v>8.7490000000000006</v>
      </c>
      <c r="AB47">
        <f t="shared" si="2"/>
        <v>0.89541239999999966</v>
      </c>
      <c r="AD47">
        <f t="shared" si="4"/>
        <v>7.8750000000000124</v>
      </c>
      <c r="AE47">
        <f t="shared" si="3"/>
        <v>0.9827249999999994</v>
      </c>
    </row>
    <row r="48" spans="3:31" x14ac:dyDescent="0.3">
      <c r="C48" s="2">
        <v>11.4</v>
      </c>
      <c r="D48" s="1">
        <v>583000000000</v>
      </c>
      <c r="F48">
        <v>10.3978</v>
      </c>
      <c r="G48" s="1">
        <v>182000000000</v>
      </c>
      <c r="X48">
        <v>7.2196999999999996</v>
      </c>
      <c r="Y48">
        <f t="shared" si="1"/>
        <v>0.94797444099999861</v>
      </c>
      <c r="AA48">
        <v>8.8003</v>
      </c>
      <c r="AB48">
        <f t="shared" si="2"/>
        <v>0.8855407409999998</v>
      </c>
      <c r="AD48">
        <f t="shared" si="4"/>
        <v>7.9000000000000128</v>
      </c>
      <c r="AE48">
        <f t="shared" si="3"/>
        <v>0.9823499999999985</v>
      </c>
    </row>
    <row r="49" spans="3:31" x14ac:dyDescent="0.3">
      <c r="C49" s="2">
        <v>11.5</v>
      </c>
      <c r="D49" s="1">
        <v>554000000000</v>
      </c>
      <c r="F49">
        <v>10.4998</v>
      </c>
      <c r="G49" s="1">
        <v>163000000000</v>
      </c>
      <c r="X49">
        <v>7.2393000000000001</v>
      </c>
      <c r="Y49">
        <f t="shared" si="1"/>
        <v>0.95025980100000051</v>
      </c>
      <c r="AA49">
        <v>8.8504000000000005</v>
      </c>
      <c r="AB49">
        <f t="shared" si="2"/>
        <v>0.87539198400000018</v>
      </c>
      <c r="AD49">
        <f t="shared" si="4"/>
        <v>7.9250000000000131</v>
      </c>
      <c r="AE49">
        <f t="shared" si="3"/>
        <v>0.98185000000000056</v>
      </c>
    </row>
    <row r="50" spans="3:31" x14ac:dyDescent="0.3">
      <c r="C50" s="2">
        <v>11.6</v>
      </c>
      <c r="D50" s="1">
        <v>541000000000</v>
      </c>
      <c r="F50">
        <v>10.6031</v>
      </c>
      <c r="G50" s="1">
        <v>142000000000</v>
      </c>
      <c r="X50">
        <v>7.2602000000000002</v>
      </c>
      <c r="Y50">
        <f t="shared" si="1"/>
        <v>0.9526120959999993</v>
      </c>
      <c r="AA50">
        <v>8.8994</v>
      </c>
      <c r="AB50">
        <f t="shared" si="2"/>
        <v>0.86498046400000028</v>
      </c>
      <c r="AD50">
        <f t="shared" si="4"/>
        <v>7.9500000000000135</v>
      </c>
      <c r="AE50">
        <f t="shared" si="3"/>
        <v>0.98122499999999935</v>
      </c>
    </row>
    <row r="51" spans="3:31" x14ac:dyDescent="0.3">
      <c r="C51" s="2">
        <v>11.7</v>
      </c>
      <c r="D51" s="1">
        <v>511000000000</v>
      </c>
      <c r="F51">
        <v>10.7026</v>
      </c>
      <c r="G51" s="1">
        <v>122000000000</v>
      </c>
      <c r="X51">
        <v>7.2794999999999996</v>
      </c>
      <c r="Y51">
        <f t="shared" si="1"/>
        <v>0.95470672499999942</v>
      </c>
      <c r="AA51">
        <v>8.9515999999999991</v>
      </c>
      <c r="AB51">
        <f t="shared" si="2"/>
        <v>0.85336074399999795</v>
      </c>
      <c r="AD51">
        <f t="shared" si="4"/>
        <v>7.9750000000000139</v>
      </c>
      <c r="AE51">
        <f t="shared" si="3"/>
        <v>0.98047499999999843</v>
      </c>
    </row>
    <row r="52" spans="3:31" x14ac:dyDescent="0.3">
      <c r="C52" s="2">
        <v>11.8</v>
      </c>
      <c r="D52" s="1">
        <v>483000000000</v>
      </c>
      <c r="F52">
        <v>10.801500000000001</v>
      </c>
      <c r="G52" s="1">
        <v>95500000000</v>
      </c>
      <c r="X52">
        <v>7.2992999999999997</v>
      </c>
      <c r="Y52">
        <f t="shared" si="1"/>
        <v>0.95677820099999966</v>
      </c>
      <c r="AA52">
        <v>9.0008999999999997</v>
      </c>
      <c r="AB52">
        <f t="shared" si="2"/>
        <v>0.84188616899999857</v>
      </c>
      <c r="AD52">
        <f t="shared" si="4"/>
        <v>8.0000000000000142</v>
      </c>
      <c r="AE52">
        <f t="shared" si="3"/>
        <v>0.97959999999999781</v>
      </c>
    </row>
    <row r="53" spans="3:31" x14ac:dyDescent="0.3">
      <c r="C53" s="2">
        <v>11.9</v>
      </c>
      <c r="D53" s="1">
        <v>478000000000</v>
      </c>
      <c r="F53">
        <v>10.899699999999999</v>
      </c>
      <c r="G53" s="1">
        <v>60600000000</v>
      </c>
      <c r="X53">
        <v>7.3181000000000003</v>
      </c>
      <c r="Y53">
        <f t="shared" si="1"/>
        <v>0.95867248899999957</v>
      </c>
      <c r="AA53">
        <v>9.0493000000000006</v>
      </c>
      <c r="AB53">
        <f t="shared" si="2"/>
        <v>0.83014820100000009</v>
      </c>
      <c r="AD53">
        <f t="shared" si="4"/>
        <v>8.0250000000000146</v>
      </c>
      <c r="AE53">
        <f t="shared" si="3"/>
        <v>0.97859999999999925</v>
      </c>
    </row>
    <row r="54" spans="3:31" x14ac:dyDescent="0.3">
      <c r="C54" s="2">
        <v>12</v>
      </c>
      <c r="D54" s="1">
        <v>466000000000</v>
      </c>
      <c r="F54">
        <v>10.9962</v>
      </c>
      <c r="G54" s="1">
        <v>10900000000</v>
      </c>
      <c r="X54">
        <v>7.3394000000000004</v>
      </c>
      <c r="Y54">
        <f t="shared" si="1"/>
        <v>0.96073326399999992</v>
      </c>
      <c r="AA54">
        <v>9.0966000000000005</v>
      </c>
      <c r="AB54">
        <f t="shared" si="2"/>
        <v>0.81822434400000077</v>
      </c>
      <c r="AD54">
        <f t="shared" si="4"/>
        <v>8.0500000000000149</v>
      </c>
      <c r="AE54">
        <f t="shared" si="3"/>
        <v>0.97747499999999921</v>
      </c>
    </row>
    <row r="55" spans="3:31" x14ac:dyDescent="0.3">
      <c r="C55" s="2">
        <v>12.1</v>
      </c>
      <c r="D55" s="1">
        <v>440000000000</v>
      </c>
      <c r="X55">
        <v>7.3578000000000001</v>
      </c>
      <c r="Y55">
        <f t="shared" si="1"/>
        <v>0.96244041599999886</v>
      </c>
      <c r="AA55">
        <v>9.1515000000000004</v>
      </c>
      <c r="AB55">
        <f t="shared" si="2"/>
        <v>0.80382352500000032</v>
      </c>
      <c r="AD55">
        <f t="shared" si="4"/>
        <v>8.0750000000000153</v>
      </c>
      <c r="AE55">
        <f t="shared" si="3"/>
        <v>0.97622499999999768</v>
      </c>
    </row>
    <row r="56" spans="3:31" x14ac:dyDescent="0.3">
      <c r="C56" s="2">
        <v>12.2</v>
      </c>
      <c r="D56" s="1">
        <v>431000000000</v>
      </c>
      <c r="X56">
        <v>7.3780000000000001</v>
      </c>
      <c r="Y56">
        <f t="shared" si="1"/>
        <v>0.96423659999999867</v>
      </c>
      <c r="AA56">
        <v>9.2079000000000004</v>
      </c>
      <c r="AB56">
        <f t="shared" si="2"/>
        <v>0.78840150899999983</v>
      </c>
      <c r="AD56">
        <f t="shared" si="4"/>
        <v>8.1000000000000156</v>
      </c>
      <c r="AE56">
        <f t="shared" si="3"/>
        <v>0.97484999999999911</v>
      </c>
    </row>
    <row r="57" spans="3:31" x14ac:dyDescent="0.3">
      <c r="C57" s="2">
        <v>12.3</v>
      </c>
      <c r="D57" s="1">
        <v>416000000000</v>
      </c>
      <c r="X57">
        <v>7.3982999999999999</v>
      </c>
      <c r="Y57">
        <f t="shared" si="1"/>
        <v>0.96595946100000063</v>
      </c>
      <c r="AA57">
        <v>9.2505000000000006</v>
      </c>
      <c r="AB57">
        <f t="shared" si="2"/>
        <v>0.77633122499999985</v>
      </c>
      <c r="AD57">
        <f t="shared" si="4"/>
        <v>8.125000000000016</v>
      </c>
      <c r="AE57">
        <f t="shared" si="3"/>
        <v>0.97334999999999905</v>
      </c>
    </row>
    <row r="58" spans="3:31" x14ac:dyDescent="0.3">
      <c r="C58" s="2">
        <v>12.4</v>
      </c>
      <c r="D58" s="1">
        <v>383000000000</v>
      </c>
      <c r="X58">
        <v>7.4196</v>
      </c>
      <c r="Y58">
        <f t="shared" si="1"/>
        <v>0.96767858400000062</v>
      </c>
      <c r="AA58">
        <v>9.2985000000000007</v>
      </c>
      <c r="AB58">
        <f t="shared" si="2"/>
        <v>0.76229602499999771</v>
      </c>
      <c r="AD58">
        <f t="shared" si="4"/>
        <v>8.1500000000000163</v>
      </c>
      <c r="AE58">
        <f t="shared" si="3"/>
        <v>0.97172499999999751</v>
      </c>
    </row>
    <row r="59" spans="3:31" x14ac:dyDescent="0.3">
      <c r="C59" s="2">
        <v>12.5</v>
      </c>
      <c r="D59" s="1">
        <v>383000000000</v>
      </c>
      <c r="X59">
        <v>7.4381000000000004</v>
      </c>
      <c r="Y59">
        <f t="shared" si="1"/>
        <v>0.96909808900000005</v>
      </c>
      <c r="AA59">
        <v>9.3513000000000002</v>
      </c>
      <c r="AB59">
        <f t="shared" si="2"/>
        <v>0.74632508099999839</v>
      </c>
      <c r="AD59">
        <f t="shared" si="4"/>
        <v>8.1750000000000167</v>
      </c>
      <c r="AE59">
        <f t="shared" si="3"/>
        <v>0.96997499999999981</v>
      </c>
    </row>
    <row r="60" spans="3:31" x14ac:dyDescent="0.3">
      <c r="C60" s="2">
        <v>12.6</v>
      </c>
      <c r="D60" s="1">
        <v>370000000000</v>
      </c>
      <c r="X60">
        <v>7.4615999999999998</v>
      </c>
      <c r="Y60">
        <f t="shared" si="1"/>
        <v>0.97080254399999966</v>
      </c>
      <c r="AA60">
        <v>9.3999000000000006</v>
      </c>
      <c r="AB60">
        <f t="shared" si="2"/>
        <v>0.73113174899999933</v>
      </c>
      <c r="AD60">
        <f t="shared" si="4"/>
        <v>8.2000000000000171</v>
      </c>
      <c r="AE60">
        <f t="shared" si="3"/>
        <v>0.96809999999999796</v>
      </c>
    </row>
    <row r="61" spans="3:31" x14ac:dyDescent="0.3">
      <c r="C61" s="2">
        <v>12.7</v>
      </c>
      <c r="D61" s="1">
        <v>359000000000</v>
      </c>
      <c r="X61">
        <v>7.4795999999999996</v>
      </c>
      <c r="Y61">
        <f t="shared" si="1"/>
        <v>0.97203338399999861</v>
      </c>
      <c r="AA61">
        <v>9.4466999999999999</v>
      </c>
      <c r="AB61">
        <f t="shared" si="2"/>
        <v>0.71605466099999937</v>
      </c>
      <c r="AD61">
        <f t="shared" si="4"/>
        <v>8.2250000000000174</v>
      </c>
      <c r="AE61">
        <f t="shared" si="3"/>
        <v>0.96609999999999729</v>
      </c>
    </row>
    <row r="62" spans="3:31" x14ac:dyDescent="0.3">
      <c r="C62" s="2">
        <v>12.8</v>
      </c>
      <c r="D62" s="1">
        <v>343000000000</v>
      </c>
      <c r="X62">
        <v>7.5031999999999996</v>
      </c>
      <c r="Y62">
        <f t="shared" si="1"/>
        <v>0.97354897599999912</v>
      </c>
      <c r="AA62">
        <v>9.5015000000000001</v>
      </c>
      <c r="AB62">
        <f t="shared" si="2"/>
        <v>0.69784352499999969</v>
      </c>
      <c r="AD62">
        <f t="shared" si="4"/>
        <v>8.2500000000000178</v>
      </c>
      <c r="AE62">
        <f t="shared" si="3"/>
        <v>0.96397499999999781</v>
      </c>
    </row>
    <row r="63" spans="3:31" x14ac:dyDescent="0.3">
      <c r="C63" s="2">
        <v>12.9</v>
      </c>
      <c r="D63" s="1">
        <v>332000000000</v>
      </c>
      <c r="X63">
        <v>7.5205000000000002</v>
      </c>
      <c r="Y63">
        <f t="shared" si="1"/>
        <v>0.97458922500000078</v>
      </c>
      <c r="AA63">
        <v>9.5481999999999996</v>
      </c>
      <c r="AB63">
        <f t="shared" si="2"/>
        <v>0.68185017599999931</v>
      </c>
      <c r="AD63">
        <f t="shared" si="4"/>
        <v>8.2750000000000181</v>
      </c>
      <c r="AE63">
        <f t="shared" si="3"/>
        <v>0.96172499999999772</v>
      </c>
    </row>
    <row r="64" spans="3:31" x14ac:dyDescent="0.3">
      <c r="C64" s="2">
        <v>13</v>
      </c>
      <c r="D64" s="1">
        <v>291000000000</v>
      </c>
      <c r="X64">
        <v>7.5410000000000004</v>
      </c>
      <c r="Y64">
        <f t="shared" si="1"/>
        <v>0.97574439999999907</v>
      </c>
      <c r="AA64">
        <v>9.5974000000000004</v>
      </c>
      <c r="AB64">
        <f t="shared" si="2"/>
        <v>0.66452882399999957</v>
      </c>
      <c r="AD64">
        <f t="shared" si="4"/>
        <v>8.3000000000000185</v>
      </c>
      <c r="AE64">
        <f t="shared" si="3"/>
        <v>0.95934999999999704</v>
      </c>
    </row>
    <row r="65" spans="3:31" x14ac:dyDescent="0.3">
      <c r="C65" s="2">
        <v>13.1</v>
      </c>
      <c r="D65" s="1">
        <v>244000000000</v>
      </c>
      <c r="X65">
        <v>7.5609000000000002</v>
      </c>
      <c r="Y65">
        <f t="shared" si="1"/>
        <v>0.9767853689999999</v>
      </c>
      <c r="AA65">
        <v>9.6496999999999993</v>
      </c>
      <c r="AB65">
        <f t="shared" si="2"/>
        <v>0.64558524099999914</v>
      </c>
      <c r="AD65">
        <f t="shared" si="4"/>
        <v>8.3250000000000188</v>
      </c>
      <c r="AE65">
        <f t="shared" si="3"/>
        <v>0.95684999999999754</v>
      </c>
    </row>
    <row r="66" spans="3:31" x14ac:dyDescent="0.3">
      <c r="C66" s="2">
        <v>13.2</v>
      </c>
      <c r="D66" s="1">
        <v>303000000000</v>
      </c>
      <c r="X66">
        <v>7.5814000000000004</v>
      </c>
      <c r="Y66">
        <f t="shared" si="1"/>
        <v>0.97777490399999856</v>
      </c>
      <c r="AA66">
        <v>9.6986000000000008</v>
      </c>
      <c r="AB66">
        <f t="shared" si="2"/>
        <v>0.6273783040000005</v>
      </c>
      <c r="AD66">
        <f t="shared" si="4"/>
        <v>8.3500000000000192</v>
      </c>
      <c r="AE66">
        <f t="shared" si="3"/>
        <v>0.95422499999999744</v>
      </c>
    </row>
    <row r="67" spans="3:31" x14ac:dyDescent="0.3">
      <c r="C67" s="2">
        <v>13.3</v>
      </c>
      <c r="D67" s="1">
        <v>294000000000</v>
      </c>
      <c r="X67">
        <v>7.5998000000000001</v>
      </c>
      <c r="Y67">
        <f t="shared" si="1"/>
        <v>0.97859149599999995</v>
      </c>
      <c r="AA67">
        <v>9.7464999999999993</v>
      </c>
      <c r="AB67">
        <f t="shared" si="2"/>
        <v>0.6090800250000008</v>
      </c>
      <c r="AD67">
        <f t="shared" si="4"/>
        <v>8.3750000000000195</v>
      </c>
      <c r="AE67">
        <f t="shared" si="3"/>
        <v>0.95147499999999674</v>
      </c>
    </row>
    <row r="68" spans="3:31" x14ac:dyDescent="0.3">
      <c r="C68" s="2">
        <v>13.4</v>
      </c>
      <c r="D68" s="1">
        <v>278000000000</v>
      </c>
      <c r="X68">
        <v>7.6197999999999997</v>
      </c>
      <c r="Y68">
        <f t="shared" si="1"/>
        <v>0.97940229599999995</v>
      </c>
      <c r="AA68">
        <v>9.8001000000000005</v>
      </c>
      <c r="AB68">
        <f t="shared" si="2"/>
        <v>0.58806024899999798</v>
      </c>
      <c r="AD68">
        <f t="shared" si="4"/>
        <v>8.4000000000000199</v>
      </c>
      <c r="AE68">
        <f t="shared" si="3"/>
        <v>0.948599999999999</v>
      </c>
    </row>
    <row r="69" spans="3:31" x14ac:dyDescent="0.3">
      <c r="C69" s="2">
        <v>13.5</v>
      </c>
      <c r="D69" s="1">
        <v>282000000000</v>
      </c>
      <c r="X69">
        <v>7.6387999999999998</v>
      </c>
      <c r="Y69">
        <f t="shared" si="1"/>
        <v>0.98009845599999945</v>
      </c>
      <c r="AA69">
        <v>9.8512000000000004</v>
      </c>
      <c r="AB69">
        <f t="shared" si="2"/>
        <v>0.56748585599999757</v>
      </c>
      <c r="AD69">
        <f t="shared" si="4"/>
        <v>8.4250000000000203</v>
      </c>
      <c r="AE69">
        <f t="shared" si="3"/>
        <v>0.94559999999999711</v>
      </c>
    </row>
    <row r="70" spans="3:31" x14ac:dyDescent="0.3">
      <c r="C70" s="2">
        <v>13.6</v>
      </c>
      <c r="D70" s="1">
        <v>263000000000</v>
      </c>
      <c r="X70">
        <v>7.6586999999999996</v>
      </c>
      <c r="Y70">
        <f t="shared" si="1"/>
        <v>0.98075018100000033</v>
      </c>
      <c r="AA70">
        <v>9.9</v>
      </c>
      <c r="AB70">
        <f t="shared" si="2"/>
        <v>0.547349999999998</v>
      </c>
      <c r="AD70">
        <f t="shared" si="4"/>
        <v>8.4500000000000206</v>
      </c>
      <c r="AE70">
        <f t="shared" si="3"/>
        <v>0.94247499999999729</v>
      </c>
    </row>
    <row r="71" spans="3:31" x14ac:dyDescent="0.3">
      <c r="C71" s="2">
        <v>13.7</v>
      </c>
      <c r="D71" s="1">
        <v>261000000000</v>
      </c>
      <c r="X71">
        <v>7.6813000000000002</v>
      </c>
      <c r="Y71">
        <f t="shared" si="1"/>
        <v>0.98139428099999915</v>
      </c>
      <c r="AA71">
        <v>9.9504000000000001</v>
      </c>
      <c r="AB71">
        <f t="shared" si="2"/>
        <v>0.52605398399999714</v>
      </c>
      <c r="AD71">
        <f t="shared" si="4"/>
        <v>8.475000000000021</v>
      </c>
      <c r="AE71">
        <f t="shared" si="3"/>
        <v>0.93922499999999598</v>
      </c>
    </row>
    <row r="72" spans="3:31" x14ac:dyDescent="0.3">
      <c r="C72" s="2">
        <v>13.8</v>
      </c>
      <c r="D72" s="1">
        <v>259000000000</v>
      </c>
      <c r="X72">
        <v>7.7032999999999996</v>
      </c>
      <c r="Y72">
        <f t="shared" si="1"/>
        <v>0.98192316099999921</v>
      </c>
      <c r="AA72">
        <v>9.9992000000000001</v>
      </c>
      <c r="AB72">
        <f t="shared" si="2"/>
        <v>0.50494993599999738</v>
      </c>
      <c r="AD72">
        <f t="shared" si="4"/>
        <v>8.5000000000000213</v>
      </c>
      <c r="AE72">
        <f t="shared" si="3"/>
        <v>0.93584999999999674</v>
      </c>
    </row>
    <row r="73" spans="3:31" x14ac:dyDescent="0.3">
      <c r="C73" s="2">
        <v>13.9</v>
      </c>
      <c r="D73" s="1">
        <v>238000000000</v>
      </c>
      <c r="X73">
        <v>7.7210000000000001</v>
      </c>
      <c r="Y73">
        <f t="shared" si="1"/>
        <v>0.98227840000000022</v>
      </c>
      <c r="AD73">
        <f t="shared" si="4"/>
        <v>8.5250000000000217</v>
      </c>
      <c r="AE73">
        <f t="shared" si="3"/>
        <v>0.9323499999999969</v>
      </c>
    </row>
    <row r="74" spans="3:31" x14ac:dyDescent="0.3">
      <c r="C74" s="2">
        <v>14</v>
      </c>
      <c r="D74" s="1">
        <v>19500000000</v>
      </c>
      <c r="X74">
        <v>7.7401999999999997</v>
      </c>
      <c r="Y74">
        <f t="shared" si="1"/>
        <v>0.98259289599999988</v>
      </c>
      <c r="AD74">
        <f t="shared" si="4"/>
        <v>8.550000000000022</v>
      </c>
      <c r="AE74">
        <f t="shared" si="3"/>
        <v>0.92872499999999558</v>
      </c>
    </row>
    <row r="75" spans="3:31" x14ac:dyDescent="0.3">
      <c r="X75">
        <v>7.7576999999999998</v>
      </c>
      <c r="Y75">
        <f t="shared" si="1"/>
        <v>0.98281532099999946</v>
      </c>
      <c r="AD75">
        <f t="shared" si="4"/>
        <v>8.5750000000000224</v>
      </c>
      <c r="AE75">
        <f t="shared" si="3"/>
        <v>0.92497499999999633</v>
      </c>
    </row>
    <row r="76" spans="3:31" x14ac:dyDescent="0.3">
      <c r="X76">
        <v>7.7774000000000001</v>
      </c>
      <c r="Y76">
        <f t="shared" si="1"/>
        <v>0.98299242399999898</v>
      </c>
      <c r="AD76">
        <f t="shared" si="4"/>
        <v>8.6000000000000227</v>
      </c>
      <c r="AE76">
        <f t="shared" si="3"/>
        <v>0.92109999999999559</v>
      </c>
    </row>
    <row r="77" spans="3:31" x14ac:dyDescent="0.3">
      <c r="X77">
        <v>7.7994000000000003</v>
      </c>
      <c r="Y77">
        <f t="shared" ref="Y77:Y137" si="5">(-0.1*X77^2)+(1.5625*X77)-5.1204</f>
        <v>0.98309846400000023</v>
      </c>
      <c r="AD77">
        <f t="shared" si="4"/>
        <v>8.6250000000000231</v>
      </c>
      <c r="AE77">
        <f t="shared" ref="AE77:AE132" si="6">(-0.1*AD77^2)+(1.5625*AD77)-5.1204</f>
        <v>0.91709999999999514</v>
      </c>
    </row>
    <row r="78" spans="3:31" x14ac:dyDescent="0.3">
      <c r="X78">
        <v>7.8217999999999996</v>
      </c>
      <c r="Y78">
        <f t="shared" si="5"/>
        <v>0.9831069759999993</v>
      </c>
      <c r="AD78">
        <f t="shared" ref="AD78:AD130" si="7">AD77+0.025</f>
        <v>8.6500000000000234</v>
      </c>
      <c r="AE78">
        <f t="shared" si="6"/>
        <v>0.91297499999999676</v>
      </c>
    </row>
    <row r="79" spans="3:31" x14ac:dyDescent="0.3">
      <c r="X79">
        <v>7.8415999999999997</v>
      </c>
      <c r="Y79">
        <f t="shared" si="5"/>
        <v>0.98303094399999935</v>
      </c>
      <c r="AD79">
        <f t="shared" si="7"/>
        <v>8.6750000000000238</v>
      </c>
      <c r="AE79">
        <f t="shared" si="6"/>
        <v>0.90872499999999601</v>
      </c>
    </row>
    <row r="80" spans="3:31" x14ac:dyDescent="0.3">
      <c r="X80">
        <v>7.8604000000000003</v>
      </c>
      <c r="Y80">
        <f t="shared" si="5"/>
        <v>0.98288618399999983</v>
      </c>
      <c r="AD80">
        <f t="shared" si="7"/>
        <v>8.7000000000000242</v>
      </c>
      <c r="AE80">
        <f t="shared" si="6"/>
        <v>0.90434999999999466</v>
      </c>
    </row>
    <row r="81" spans="24:31" x14ac:dyDescent="0.3">
      <c r="X81">
        <v>7.8830999999999998</v>
      </c>
      <c r="Y81">
        <f t="shared" si="5"/>
        <v>0.98261718899999906</v>
      </c>
      <c r="AD81">
        <f t="shared" si="7"/>
        <v>8.7250000000000245</v>
      </c>
      <c r="AE81">
        <f t="shared" si="6"/>
        <v>0.89984999999999626</v>
      </c>
    </row>
    <row r="82" spans="24:31" x14ac:dyDescent="0.3">
      <c r="X82">
        <v>7.8994</v>
      </c>
      <c r="Y82">
        <f t="shared" si="5"/>
        <v>0.9823604640000001</v>
      </c>
      <c r="AD82">
        <f t="shared" si="7"/>
        <v>8.7500000000000249</v>
      </c>
      <c r="AE82">
        <f t="shared" si="6"/>
        <v>0.89522499999999461</v>
      </c>
    </row>
    <row r="83" spans="24:31" x14ac:dyDescent="0.3">
      <c r="X83">
        <v>7.9200999999999997</v>
      </c>
      <c r="Y83">
        <f t="shared" si="5"/>
        <v>0.98195784900000049</v>
      </c>
      <c r="AD83">
        <f t="shared" si="7"/>
        <v>8.7750000000000252</v>
      </c>
      <c r="AE83">
        <f t="shared" si="6"/>
        <v>0.89047499999999502</v>
      </c>
    </row>
    <row r="84" spans="24:31" x14ac:dyDescent="0.3">
      <c r="X84">
        <v>7.9405999999999999</v>
      </c>
      <c r="Y84">
        <f t="shared" si="5"/>
        <v>0.98147466399999939</v>
      </c>
      <c r="AD84">
        <f t="shared" si="7"/>
        <v>8.8000000000000256</v>
      </c>
      <c r="AE84">
        <f t="shared" si="6"/>
        <v>0.88559999999999306</v>
      </c>
    </row>
    <row r="85" spans="24:31" x14ac:dyDescent="0.3">
      <c r="X85">
        <v>7.9612999999999996</v>
      </c>
      <c r="Y85">
        <f t="shared" si="5"/>
        <v>0.98090148100000008</v>
      </c>
      <c r="AD85">
        <f t="shared" si="7"/>
        <v>8.8250000000000259</v>
      </c>
      <c r="AE85">
        <f t="shared" si="6"/>
        <v>0.88059999999999405</v>
      </c>
    </row>
    <row r="86" spans="24:31" x14ac:dyDescent="0.3">
      <c r="X86">
        <v>7.9805000000000001</v>
      </c>
      <c r="Y86">
        <f t="shared" si="5"/>
        <v>0.98029322500000049</v>
      </c>
      <c r="AD86">
        <f t="shared" si="7"/>
        <v>8.8500000000000263</v>
      </c>
      <c r="AE86">
        <f t="shared" si="6"/>
        <v>0.87547499999999445</v>
      </c>
    </row>
    <row r="87" spans="24:31" x14ac:dyDescent="0.3">
      <c r="X87">
        <v>7.9999000000000002</v>
      </c>
      <c r="Y87">
        <f t="shared" si="5"/>
        <v>0.97960374899999891</v>
      </c>
      <c r="AD87">
        <f t="shared" si="7"/>
        <v>8.8750000000000266</v>
      </c>
      <c r="AE87">
        <f t="shared" si="6"/>
        <v>0.87022499999999336</v>
      </c>
    </row>
    <row r="88" spans="24:31" x14ac:dyDescent="0.3">
      <c r="X88">
        <v>8.0191999999999997</v>
      </c>
      <c r="Y88">
        <f t="shared" si="5"/>
        <v>0.97884313599999917</v>
      </c>
      <c r="AD88">
        <f t="shared" si="7"/>
        <v>8.900000000000027</v>
      </c>
      <c r="AE88">
        <f t="shared" si="6"/>
        <v>0.86484999999999435</v>
      </c>
    </row>
    <row r="89" spans="24:31" x14ac:dyDescent="0.3">
      <c r="X89">
        <v>8.0388999999999999</v>
      </c>
      <c r="Y89">
        <f t="shared" si="5"/>
        <v>0.97798992899999959</v>
      </c>
      <c r="AD89">
        <f t="shared" si="7"/>
        <v>8.9250000000000274</v>
      </c>
      <c r="AE89">
        <f t="shared" si="6"/>
        <v>0.85934999999999384</v>
      </c>
    </row>
    <row r="90" spans="24:31" x14ac:dyDescent="0.3">
      <c r="X90">
        <v>8.0593000000000004</v>
      </c>
      <c r="Y90">
        <f t="shared" si="5"/>
        <v>0.9770246010000001</v>
      </c>
      <c r="AD90">
        <f t="shared" si="7"/>
        <v>8.9500000000000277</v>
      </c>
      <c r="AE90">
        <f t="shared" si="6"/>
        <v>0.85372499999999363</v>
      </c>
    </row>
    <row r="91" spans="24:31" x14ac:dyDescent="0.3">
      <c r="X91">
        <v>8.0797000000000008</v>
      </c>
      <c r="Y91">
        <f t="shared" si="5"/>
        <v>0.97597604099999824</v>
      </c>
      <c r="AD91">
        <f t="shared" si="7"/>
        <v>8.9750000000000281</v>
      </c>
      <c r="AE91">
        <f t="shared" si="6"/>
        <v>0.84797499999999282</v>
      </c>
    </row>
    <row r="92" spans="24:31" x14ac:dyDescent="0.3">
      <c r="X92">
        <v>8.0992999999999995</v>
      </c>
      <c r="Y92">
        <f t="shared" si="5"/>
        <v>0.97489020100000001</v>
      </c>
      <c r="AD92">
        <f t="shared" si="7"/>
        <v>9.0000000000000284</v>
      </c>
      <c r="AE92">
        <f t="shared" si="6"/>
        <v>0.84209999999999319</v>
      </c>
    </row>
    <row r="93" spans="24:31" x14ac:dyDescent="0.3">
      <c r="X93">
        <v>8.1224000000000007</v>
      </c>
      <c r="Y93">
        <f t="shared" si="5"/>
        <v>0.97351182400000091</v>
      </c>
      <c r="AD93">
        <f t="shared" si="7"/>
        <v>9.0250000000000288</v>
      </c>
      <c r="AE93">
        <f t="shared" si="6"/>
        <v>0.83609999999999296</v>
      </c>
    </row>
    <row r="94" spans="24:31" x14ac:dyDescent="0.3">
      <c r="X94">
        <v>8.1402999999999999</v>
      </c>
      <c r="Y94">
        <f t="shared" si="5"/>
        <v>0.97237034099999953</v>
      </c>
      <c r="AD94">
        <f t="shared" si="7"/>
        <v>9.0500000000000291</v>
      </c>
      <c r="AE94">
        <f t="shared" si="6"/>
        <v>0.82997499999999214</v>
      </c>
    </row>
    <row r="95" spans="24:31" x14ac:dyDescent="0.3">
      <c r="X95">
        <v>8.1593999999999998</v>
      </c>
      <c r="Y95">
        <f t="shared" si="5"/>
        <v>0.97108166399999885</v>
      </c>
      <c r="AD95">
        <f t="shared" si="7"/>
        <v>9.0750000000000295</v>
      </c>
      <c r="AE95">
        <f t="shared" si="6"/>
        <v>0.82372499999999249</v>
      </c>
    </row>
    <row r="96" spans="24:31" x14ac:dyDescent="0.3">
      <c r="X96">
        <v>8.18</v>
      </c>
      <c r="Y96">
        <f t="shared" si="5"/>
        <v>0.9696100000000003</v>
      </c>
      <c r="AD96">
        <f t="shared" si="7"/>
        <v>9.1000000000000298</v>
      </c>
      <c r="AE96">
        <f t="shared" si="6"/>
        <v>0.81734999999999225</v>
      </c>
    </row>
    <row r="97" spans="24:31" x14ac:dyDescent="0.3">
      <c r="X97">
        <v>8.2002000000000006</v>
      </c>
      <c r="Y97">
        <f t="shared" si="5"/>
        <v>0.96808449599999946</v>
      </c>
      <c r="AD97">
        <f t="shared" si="7"/>
        <v>9.1250000000000302</v>
      </c>
      <c r="AE97">
        <f t="shared" si="6"/>
        <v>0.81084999999999141</v>
      </c>
    </row>
    <row r="98" spans="24:31" x14ac:dyDescent="0.3">
      <c r="X98">
        <v>8.2187999999999999</v>
      </c>
      <c r="Y98">
        <f t="shared" si="5"/>
        <v>0.96660765599999898</v>
      </c>
      <c r="AD98">
        <f t="shared" si="7"/>
        <v>9.1500000000000306</v>
      </c>
      <c r="AE98">
        <f t="shared" si="6"/>
        <v>0.80422499999999175</v>
      </c>
    </row>
    <row r="99" spans="24:31" x14ac:dyDescent="0.3">
      <c r="X99">
        <v>8.2384000000000004</v>
      </c>
      <c r="Y99">
        <f t="shared" si="5"/>
        <v>0.96497654399999977</v>
      </c>
      <c r="AD99">
        <f t="shared" si="7"/>
        <v>9.1750000000000309</v>
      </c>
      <c r="AE99">
        <f t="shared" si="6"/>
        <v>0.7974749999999915</v>
      </c>
    </row>
    <row r="100" spans="24:31" x14ac:dyDescent="0.3">
      <c r="X100">
        <v>8.2583000000000002</v>
      </c>
      <c r="Y100">
        <f t="shared" si="5"/>
        <v>0.96324186099999931</v>
      </c>
      <c r="AD100">
        <f t="shared" si="7"/>
        <v>9.2000000000000313</v>
      </c>
      <c r="AE100">
        <f t="shared" si="6"/>
        <v>0.79059999999999242</v>
      </c>
    </row>
    <row r="101" spans="24:31" x14ac:dyDescent="0.3">
      <c r="X101">
        <v>8.2826000000000004</v>
      </c>
      <c r="Y101">
        <f t="shared" si="5"/>
        <v>0.96101622399999886</v>
      </c>
      <c r="AD101">
        <f t="shared" si="7"/>
        <v>9.2250000000000316</v>
      </c>
      <c r="AE101">
        <f t="shared" si="6"/>
        <v>0.78359999999999097</v>
      </c>
    </row>
    <row r="102" spans="24:31" x14ac:dyDescent="0.3">
      <c r="X102">
        <v>8.3011999999999997</v>
      </c>
      <c r="Y102">
        <f t="shared" si="5"/>
        <v>0.95923285600000074</v>
      </c>
      <c r="AD102">
        <f t="shared" si="7"/>
        <v>9.250000000000032</v>
      </c>
      <c r="AE102">
        <f t="shared" si="6"/>
        <v>0.77647499999998892</v>
      </c>
    </row>
    <row r="103" spans="24:31" x14ac:dyDescent="0.3">
      <c r="X103">
        <v>8.3211999999999993</v>
      </c>
      <c r="Y103">
        <f t="shared" si="5"/>
        <v>0.95723805599999867</v>
      </c>
      <c r="AD103">
        <f t="shared" si="7"/>
        <v>9.2750000000000323</v>
      </c>
      <c r="AE103">
        <f t="shared" si="6"/>
        <v>0.76922499999998983</v>
      </c>
    </row>
    <row r="104" spans="24:31" x14ac:dyDescent="0.3">
      <c r="X104">
        <v>8.3401999999999994</v>
      </c>
      <c r="Y104">
        <f t="shared" si="5"/>
        <v>0.95526889599999976</v>
      </c>
      <c r="AD104">
        <f t="shared" si="7"/>
        <v>9.3000000000000327</v>
      </c>
      <c r="AE104">
        <f t="shared" si="6"/>
        <v>0.76184999999999015</v>
      </c>
    </row>
    <row r="105" spans="24:31" x14ac:dyDescent="0.3">
      <c r="X105">
        <v>8.359</v>
      </c>
      <c r="Y105">
        <f t="shared" si="5"/>
        <v>0.95324939999999891</v>
      </c>
      <c r="AD105">
        <f t="shared" si="7"/>
        <v>9.325000000000033</v>
      </c>
      <c r="AE105">
        <f t="shared" si="6"/>
        <v>0.75434999999998809</v>
      </c>
    </row>
    <row r="106" spans="24:31" x14ac:dyDescent="0.3">
      <c r="X106">
        <v>8.3775999999999993</v>
      </c>
      <c r="Y106">
        <f t="shared" si="5"/>
        <v>0.95118182399999895</v>
      </c>
      <c r="AD106">
        <f t="shared" si="7"/>
        <v>9.3500000000000334</v>
      </c>
      <c r="AE106">
        <f t="shared" si="6"/>
        <v>0.74672499999998898</v>
      </c>
    </row>
    <row r="107" spans="24:31" x14ac:dyDescent="0.3">
      <c r="X107">
        <v>8.3988999999999994</v>
      </c>
      <c r="Y107">
        <f t="shared" si="5"/>
        <v>0.94872912900000106</v>
      </c>
      <c r="AD107">
        <f t="shared" si="7"/>
        <v>9.3750000000000338</v>
      </c>
      <c r="AE107">
        <f t="shared" si="6"/>
        <v>0.73897499999998928</v>
      </c>
    </row>
    <row r="108" spans="24:31" x14ac:dyDescent="0.3">
      <c r="X108">
        <v>8.4207000000000001</v>
      </c>
      <c r="Y108">
        <f t="shared" si="5"/>
        <v>0.94612490100000013</v>
      </c>
      <c r="AD108">
        <f t="shared" si="7"/>
        <v>9.4000000000000341</v>
      </c>
      <c r="AE108">
        <f t="shared" si="6"/>
        <v>0.73109999999998898</v>
      </c>
    </row>
    <row r="109" spans="24:31" x14ac:dyDescent="0.3">
      <c r="X109">
        <v>8.4396000000000004</v>
      </c>
      <c r="Y109">
        <f t="shared" si="5"/>
        <v>0.94379018400000003</v>
      </c>
      <c r="AD109">
        <f t="shared" si="7"/>
        <v>9.4250000000000345</v>
      </c>
      <c r="AE109">
        <f t="shared" si="6"/>
        <v>0.72309999999998809</v>
      </c>
    </row>
    <row r="110" spans="24:31" x14ac:dyDescent="0.3">
      <c r="X110">
        <v>8.4619</v>
      </c>
      <c r="Y110">
        <f t="shared" si="5"/>
        <v>0.94094358899999975</v>
      </c>
      <c r="AD110">
        <f t="shared" si="7"/>
        <v>9.4500000000000348</v>
      </c>
      <c r="AE110">
        <f t="shared" si="6"/>
        <v>0.71497499999998837</v>
      </c>
    </row>
    <row r="111" spans="24:31" x14ac:dyDescent="0.3">
      <c r="X111">
        <v>8.4801000000000002</v>
      </c>
      <c r="Y111">
        <f t="shared" si="5"/>
        <v>0.93854664899999918</v>
      </c>
      <c r="AD111">
        <f t="shared" si="7"/>
        <v>9.4750000000000352</v>
      </c>
      <c r="AE111">
        <f t="shared" si="6"/>
        <v>0.70672499999998806</v>
      </c>
    </row>
    <row r="112" spans="24:31" x14ac:dyDescent="0.3">
      <c r="X112">
        <v>8.5020000000000007</v>
      </c>
      <c r="Y112">
        <f t="shared" si="5"/>
        <v>0.93557459999999892</v>
      </c>
      <c r="AD112">
        <f t="shared" si="7"/>
        <v>9.5000000000000355</v>
      </c>
      <c r="AE112">
        <f t="shared" si="6"/>
        <v>0.69834999999998715</v>
      </c>
    </row>
    <row r="113" spans="24:31" x14ac:dyDescent="0.3">
      <c r="X113">
        <v>8.5190000000000001</v>
      </c>
      <c r="Y113">
        <f t="shared" si="5"/>
        <v>0.93320139999999885</v>
      </c>
      <c r="AD113">
        <f t="shared" si="7"/>
        <v>9.5250000000000359</v>
      </c>
      <c r="AE113">
        <f t="shared" si="6"/>
        <v>0.68984999999998742</v>
      </c>
    </row>
    <row r="114" spans="24:31" x14ac:dyDescent="0.3">
      <c r="X114">
        <v>8.5375999999999994</v>
      </c>
      <c r="Y114">
        <f t="shared" si="5"/>
        <v>0.93053862400000042</v>
      </c>
      <c r="AD114">
        <f t="shared" si="7"/>
        <v>9.5500000000000362</v>
      </c>
      <c r="AE114">
        <f t="shared" si="6"/>
        <v>0.68122499999998709</v>
      </c>
    </row>
    <row r="115" spans="24:31" x14ac:dyDescent="0.3">
      <c r="X115">
        <v>8.5596999999999994</v>
      </c>
      <c r="Y115">
        <f t="shared" si="5"/>
        <v>0.92728484099999875</v>
      </c>
      <c r="AD115">
        <f t="shared" si="7"/>
        <v>9.5750000000000366</v>
      </c>
      <c r="AE115">
        <f t="shared" si="6"/>
        <v>0.67247499999998617</v>
      </c>
    </row>
    <row r="116" spans="24:31" x14ac:dyDescent="0.3">
      <c r="X116">
        <v>8.5818999999999992</v>
      </c>
      <c r="Y116">
        <f t="shared" si="5"/>
        <v>0.92391798900000044</v>
      </c>
      <c r="AD116">
        <f t="shared" si="7"/>
        <v>9.6000000000000369</v>
      </c>
      <c r="AE116">
        <f t="shared" si="6"/>
        <v>0.66359999999998642</v>
      </c>
    </row>
    <row r="117" spans="24:31" x14ac:dyDescent="0.3">
      <c r="X117">
        <v>8.5992999999999995</v>
      </c>
      <c r="Y117">
        <f t="shared" si="5"/>
        <v>0.92121020100000006</v>
      </c>
      <c r="AD117">
        <f t="shared" si="7"/>
        <v>9.6250000000000373</v>
      </c>
      <c r="AE117">
        <f t="shared" si="6"/>
        <v>0.65459999999998608</v>
      </c>
    </row>
    <row r="118" spans="24:31" x14ac:dyDescent="0.3">
      <c r="X118">
        <v>8.6227999999999998</v>
      </c>
      <c r="Y118">
        <f t="shared" si="5"/>
        <v>0.91745701600000018</v>
      </c>
      <c r="AD118">
        <f t="shared" si="7"/>
        <v>9.6500000000000377</v>
      </c>
      <c r="AE118">
        <f t="shared" si="6"/>
        <v>0.64547499999998514</v>
      </c>
    </row>
    <row r="119" spans="24:31" x14ac:dyDescent="0.3">
      <c r="X119">
        <v>8.6403999999999996</v>
      </c>
      <c r="Y119">
        <f t="shared" si="5"/>
        <v>0.91457378399999989</v>
      </c>
      <c r="AD119">
        <f t="shared" si="7"/>
        <v>9.675000000000038</v>
      </c>
      <c r="AE119">
        <f t="shared" si="6"/>
        <v>0.63622499999998361</v>
      </c>
    </row>
    <row r="120" spans="24:31" x14ac:dyDescent="0.3">
      <c r="X120">
        <v>8.6617999999999995</v>
      </c>
      <c r="Y120">
        <f t="shared" si="5"/>
        <v>0.91098457599999882</v>
      </c>
      <c r="AD120">
        <f t="shared" si="7"/>
        <v>9.7000000000000384</v>
      </c>
      <c r="AE120">
        <f t="shared" si="6"/>
        <v>0.62684999999998503</v>
      </c>
    </row>
    <row r="121" spans="24:31" x14ac:dyDescent="0.3">
      <c r="X121">
        <v>8.6798999999999999</v>
      </c>
      <c r="Y121">
        <f t="shared" si="5"/>
        <v>0.90787734899999961</v>
      </c>
      <c r="AD121">
        <f t="shared" si="7"/>
        <v>9.7250000000000387</v>
      </c>
      <c r="AE121">
        <f t="shared" si="6"/>
        <v>0.61734999999998408</v>
      </c>
    </row>
    <row r="122" spans="24:31" x14ac:dyDescent="0.3">
      <c r="X122">
        <v>8.7030999999999992</v>
      </c>
      <c r="Y122">
        <f t="shared" si="5"/>
        <v>0.90379878899999966</v>
      </c>
      <c r="AD122">
        <f t="shared" si="7"/>
        <v>9.7500000000000391</v>
      </c>
      <c r="AE122">
        <f t="shared" si="6"/>
        <v>0.60772499999998253</v>
      </c>
    </row>
    <row r="123" spans="24:31" x14ac:dyDescent="0.3">
      <c r="X123">
        <v>8.7195999999999998</v>
      </c>
      <c r="Y123">
        <f t="shared" si="5"/>
        <v>0.90083258399999977</v>
      </c>
      <c r="AD123">
        <f t="shared" si="7"/>
        <v>9.7750000000000394</v>
      </c>
      <c r="AE123">
        <f t="shared" si="6"/>
        <v>0.59797499999998571</v>
      </c>
    </row>
    <row r="124" spans="24:31" x14ac:dyDescent="0.3">
      <c r="X124">
        <v>8.7403999999999993</v>
      </c>
      <c r="Y124">
        <f t="shared" si="5"/>
        <v>0.89701578400000059</v>
      </c>
      <c r="AD124">
        <f t="shared" si="7"/>
        <v>9.8000000000000398</v>
      </c>
      <c r="AE124">
        <f t="shared" si="6"/>
        <v>0.58809999999998475</v>
      </c>
    </row>
    <row r="125" spans="24:31" x14ac:dyDescent="0.3">
      <c r="X125">
        <v>8.7622</v>
      </c>
      <c r="Y125">
        <f t="shared" si="5"/>
        <v>0.89292261599999989</v>
      </c>
      <c r="AD125">
        <f t="shared" si="7"/>
        <v>9.8250000000000401</v>
      </c>
      <c r="AE125">
        <f t="shared" si="6"/>
        <v>0.57809999999998318</v>
      </c>
    </row>
    <row r="126" spans="24:31" x14ac:dyDescent="0.3">
      <c r="X126">
        <v>8.7804000000000002</v>
      </c>
      <c r="Y126">
        <f t="shared" si="5"/>
        <v>0.88943258399999792</v>
      </c>
      <c r="AD126">
        <f t="shared" si="7"/>
        <v>9.8500000000000405</v>
      </c>
      <c r="AE126">
        <f t="shared" si="6"/>
        <v>0.5679749999999828</v>
      </c>
    </row>
    <row r="127" spans="24:31" x14ac:dyDescent="0.3">
      <c r="X127">
        <v>8.7998999999999992</v>
      </c>
      <c r="Y127">
        <f t="shared" si="5"/>
        <v>0.88561974899999907</v>
      </c>
      <c r="AD127">
        <f t="shared" si="7"/>
        <v>9.8750000000000409</v>
      </c>
      <c r="AE127">
        <f t="shared" si="6"/>
        <v>0.55772499999998182</v>
      </c>
    </row>
    <row r="128" spans="24:31" x14ac:dyDescent="0.3">
      <c r="X128">
        <v>8.8194999999999997</v>
      </c>
      <c r="Y128">
        <f t="shared" si="5"/>
        <v>0.8817107249999987</v>
      </c>
      <c r="AD128">
        <f t="shared" si="7"/>
        <v>9.9000000000000412</v>
      </c>
      <c r="AE128">
        <f t="shared" si="6"/>
        <v>0.54734999999998202</v>
      </c>
    </row>
    <row r="129" spans="24:31" x14ac:dyDescent="0.3">
      <c r="X129">
        <v>8.8400999999999996</v>
      </c>
      <c r="Y129">
        <f t="shared" si="5"/>
        <v>0.87751944900000023</v>
      </c>
      <c r="AD129">
        <f t="shared" si="7"/>
        <v>9.9250000000000416</v>
      </c>
      <c r="AE129">
        <f t="shared" si="6"/>
        <v>0.5368499999999834</v>
      </c>
    </row>
    <row r="130" spans="24:31" x14ac:dyDescent="0.3">
      <c r="X130">
        <v>8.8603000000000005</v>
      </c>
      <c r="Y130">
        <f t="shared" si="5"/>
        <v>0.87332714099999986</v>
      </c>
      <c r="AD130">
        <f t="shared" si="7"/>
        <v>9.9500000000000419</v>
      </c>
      <c r="AE130">
        <f t="shared" si="6"/>
        <v>0.52622499999998062</v>
      </c>
    </row>
    <row r="131" spans="24:31" x14ac:dyDescent="0.3">
      <c r="X131">
        <v>8.8803000000000001</v>
      </c>
      <c r="Y131">
        <f t="shared" si="5"/>
        <v>0.86909594099999854</v>
      </c>
      <c r="AD131">
        <f>AD130+0.025</f>
        <v>9.9750000000000423</v>
      </c>
      <c r="AE131">
        <f t="shared" si="6"/>
        <v>0.51547499999998081</v>
      </c>
    </row>
    <row r="132" spans="24:31" x14ac:dyDescent="0.3">
      <c r="X132">
        <v>8.9010999999999996</v>
      </c>
      <c r="Y132">
        <f t="shared" si="5"/>
        <v>0.86461062899999863</v>
      </c>
      <c r="AD132">
        <f t="shared" ref="AD132" si="8">AD131+0.025</f>
        <v>10.000000000000043</v>
      </c>
      <c r="AE132">
        <f t="shared" si="6"/>
        <v>0.50459999999998217</v>
      </c>
    </row>
    <row r="133" spans="24:31" x14ac:dyDescent="0.3">
      <c r="X133">
        <v>8.9176000000000002</v>
      </c>
      <c r="Y133">
        <f t="shared" si="5"/>
        <v>0.86099102399999872</v>
      </c>
    </row>
    <row r="134" spans="24:31" x14ac:dyDescent="0.3">
      <c r="X134">
        <v>8.9398999999999997</v>
      </c>
      <c r="Y134">
        <f t="shared" si="5"/>
        <v>0.8560125489999999</v>
      </c>
    </row>
    <row r="135" spans="24:31" x14ac:dyDescent="0.3">
      <c r="X135">
        <v>8.9596</v>
      </c>
      <c r="Y135">
        <f t="shared" si="5"/>
        <v>0.85153178400000051</v>
      </c>
    </row>
    <row r="136" spans="24:31" x14ac:dyDescent="0.3">
      <c r="X136">
        <v>8.9827999999999992</v>
      </c>
      <c r="Y136">
        <f t="shared" si="5"/>
        <v>0.84615541600000022</v>
      </c>
    </row>
    <row r="137" spans="24:31" x14ac:dyDescent="0.3">
      <c r="X137">
        <v>9.0018999999999991</v>
      </c>
      <c r="Y137">
        <f t="shared" si="5"/>
        <v>0.84164838900000127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Shane G</cp:lastModifiedBy>
  <dcterms:created xsi:type="dcterms:W3CDTF">2022-03-03T07:50:15Z</dcterms:created>
  <dcterms:modified xsi:type="dcterms:W3CDTF">2022-07-08T00:02:26Z</dcterms:modified>
</cp:coreProperties>
</file>