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4915" windowHeight="12090"/>
  </bookViews>
  <sheets>
    <sheet name="1-iodonaphthalene_c2h2_8-11eV_0" sheetId="1" r:id="rId1"/>
  </sheets>
  <calcPr calcId="145621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5" i="1"/>
  <c r="N6" i="1"/>
  <c r="N7" i="1"/>
  <c r="N8" i="1"/>
  <c r="N9" i="1"/>
  <c r="N10" i="1"/>
  <c r="I10" i="1" s="1"/>
  <c r="N11" i="1"/>
  <c r="N12" i="1"/>
  <c r="N13" i="1"/>
  <c r="N14" i="1"/>
  <c r="I14" i="1" s="1"/>
  <c r="N15" i="1"/>
  <c r="N16" i="1"/>
  <c r="N17" i="1"/>
  <c r="N18" i="1"/>
  <c r="I18" i="1" s="1"/>
  <c r="N19" i="1"/>
  <c r="N20" i="1"/>
  <c r="N21" i="1"/>
  <c r="N22" i="1"/>
  <c r="I22" i="1" s="1"/>
  <c r="N23" i="1"/>
  <c r="N24" i="1"/>
  <c r="N25" i="1"/>
  <c r="N26" i="1"/>
  <c r="I26" i="1" s="1"/>
  <c r="N27" i="1"/>
  <c r="N28" i="1"/>
  <c r="N29" i="1"/>
  <c r="N30" i="1"/>
  <c r="N31" i="1"/>
  <c r="N32" i="1"/>
  <c r="I32" i="1" s="1"/>
  <c r="N33" i="1"/>
  <c r="N34" i="1"/>
  <c r="I34" i="1" s="1"/>
  <c r="N35" i="1"/>
  <c r="N36" i="1"/>
  <c r="N37" i="1"/>
  <c r="N38" i="1"/>
  <c r="N39" i="1"/>
  <c r="N40" i="1"/>
  <c r="I40" i="1" s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5" i="1"/>
  <c r="H6" i="1"/>
  <c r="H7" i="1"/>
  <c r="I7" i="1" s="1"/>
  <c r="H8" i="1"/>
  <c r="H9" i="1"/>
  <c r="I9" i="1" s="1"/>
  <c r="H10" i="1"/>
  <c r="H11" i="1"/>
  <c r="I11" i="1" s="1"/>
  <c r="H12" i="1"/>
  <c r="H13" i="1"/>
  <c r="I13" i="1" s="1"/>
  <c r="H14" i="1"/>
  <c r="H15" i="1"/>
  <c r="I15" i="1" s="1"/>
  <c r="H16" i="1"/>
  <c r="H17" i="1"/>
  <c r="I17" i="1" s="1"/>
  <c r="H18" i="1"/>
  <c r="H19" i="1"/>
  <c r="I19" i="1" s="1"/>
  <c r="H20" i="1"/>
  <c r="H21" i="1"/>
  <c r="I21" i="1" s="1"/>
  <c r="H22" i="1"/>
  <c r="H23" i="1"/>
  <c r="I23" i="1" s="1"/>
  <c r="H24" i="1"/>
  <c r="H25" i="1"/>
  <c r="I25" i="1" s="1"/>
  <c r="H26" i="1"/>
  <c r="H27" i="1"/>
  <c r="I27" i="1" s="1"/>
  <c r="H28" i="1"/>
  <c r="H29" i="1"/>
  <c r="I29" i="1" s="1"/>
  <c r="H30" i="1"/>
  <c r="H31" i="1"/>
  <c r="H32" i="1"/>
  <c r="H33" i="1"/>
  <c r="H34" i="1"/>
  <c r="H35" i="1"/>
  <c r="H36" i="1"/>
  <c r="H37" i="1"/>
  <c r="I37" i="1" s="1"/>
  <c r="H38" i="1"/>
  <c r="H39" i="1"/>
  <c r="I39" i="1" s="1"/>
  <c r="H40" i="1"/>
  <c r="H41" i="1"/>
  <c r="I41" i="1" s="1"/>
  <c r="H42" i="1"/>
  <c r="H43" i="1"/>
  <c r="I43" i="1" s="1"/>
  <c r="H44" i="1"/>
  <c r="H45" i="1"/>
  <c r="I45" i="1" s="1"/>
  <c r="H46" i="1"/>
  <c r="H47" i="1"/>
  <c r="I47" i="1" s="1"/>
  <c r="H48" i="1"/>
  <c r="H49" i="1"/>
  <c r="I49" i="1" s="1"/>
  <c r="H50" i="1"/>
  <c r="H51" i="1"/>
  <c r="I51" i="1" s="1"/>
  <c r="H52" i="1"/>
  <c r="H53" i="1"/>
  <c r="I53" i="1" s="1"/>
  <c r="H54" i="1"/>
  <c r="H55" i="1"/>
  <c r="I55" i="1" s="1"/>
  <c r="H56" i="1"/>
  <c r="H57" i="1"/>
  <c r="I57" i="1" s="1"/>
  <c r="H58" i="1"/>
  <c r="H59" i="1"/>
  <c r="I59" i="1" s="1"/>
  <c r="H60" i="1"/>
  <c r="H61" i="1"/>
  <c r="I61" i="1" s="1"/>
  <c r="H62" i="1"/>
  <c r="H63" i="1"/>
  <c r="I63" i="1" s="1"/>
  <c r="H64" i="1"/>
  <c r="H65" i="1"/>
  <c r="I65" i="1" s="1"/>
  <c r="H66" i="1"/>
  <c r="H5" i="1"/>
  <c r="I35" i="1"/>
  <c r="I33" i="1"/>
  <c r="I31" i="1"/>
  <c r="I24" i="1"/>
  <c r="I20" i="1"/>
  <c r="I16" i="1"/>
  <c r="I12" i="1"/>
  <c r="I8" i="1"/>
  <c r="I6" i="1"/>
  <c r="I56" i="1" l="1"/>
  <c r="I48" i="1"/>
  <c r="I62" i="1"/>
  <c r="I58" i="1"/>
  <c r="I50" i="1"/>
  <c r="I42" i="1"/>
  <c r="I54" i="1"/>
  <c r="I46" i="1"/>
  <c r="I38" i="1"/>
  <c r="I30" i="1"/>
  <c r="I5" i="1"/>
  <c r="I28" i="1"/>
  <c r="I44" i="1"/>
  <c r="I60" i="1"/>
  <c r="I36" i="1"/>
  <c r="I52" i="1"/>
  <c r="I64" i="1"/>
</calcChain>
</file>

<file path=xl/sharedStrings.xml><?xml version="1.0" encoding="utf-8"?>
<sst xmlns="http://schemas.openxmlformats.org/spreadsheetml/2006/main" count="3" uniqueCount="3">
  <si>
    <t>acenaphthalene</t>
  </si>
  <si>
    <t>sum</t>
  </si>
  <si>
    <t>1-ethynylnaphthalene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</si>
</sst>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88940989117933"/>
          <c:y val="2.8358926398567994E-2"/>
          <c:w val="0.8142031908932732"/>
          <c:h val="0.86389856708325963"/>
        </c:manualLayout>
      </c:layout>
      <c:scatterChart>
        <c:scatterStyle val="smoothMarker"/>
        <c:varyColors val="0"/>
        <c:ser>
          <c:idx val="0"/>
          <c:order val="0"/>
          <c:tx>
            <c:v>1-naphthyl+c2h2</c:v>
          </c:tx>
          <c:marker>
            <c:symbol val="none"/>
          </c:marker>
          <c:xVal>
            <c:numRef>
              <c:f>'1-iodonaphthalene_c2h2_8-11eV_0'!$B$3:$B$33</c:f>
              <c:numCache>
                <c:formatCode>General</c:formatCode>
                <c:ptCount val="31"/>
                <c:pt idx="0">
                  <c:v>7.9997400000000001</c:v>
                </c:pt>
                <c:pt idx="1">
                  <c:v>8.0997199999999996</c:v>
                </c:pt>
                <c:pt idx="2">
                  <c:v>8.2001299999999997</c:v>
                </c:pt>
                <c:pt idx="3">
                  <c:v>8.3000699999999998</c:v>
                </c:pt>
                <c:pt idx="4">
                  <c:v>8.4002800000000004</c:v>
                </c:pt>
                <c:pt idx="5">
                  <c:v>8.4997799999999994</c:v>
                </c:pt>
                <c:pt idx="6">
                  <c:v>8.6003000000000007</c:v>
                </c:pt>
                <c:pt idx="7">
                  <c:v>8.7001600000000003</c:v>
                </c:pt>
                <c:pt idx="8">
                  <c:v>8.7999600000000004</c:v>
                </c:pt>
                <c:pt idx="9">
                  <c:v>8.9001000000000001</c:v>
                </c:pt>
                <c:pt idx="10">
                  <c:v>8.9995200000000004</c:v>
                </c:pt>
                <c:pt idx="11">
                  <c:v>9.0996400000000008</c:v>
                </c:pt>
                <c:pt idx="12">
                  <c:v>9.1996500000000001</c:v>
                </c:pt>
                <c:pt idx="13">
                  <c:v>9.3002599999999997</c:v>
                </c:pt>
                <c:pt idx="14">
                  <c:v>9.4000699999999995</c:v>
                </c:pt>
                <c:pt idx="15">
                  <c:v>9.5003700000000002</c:v>
                </c:pt>
                <c:pt idx="16">
                  <c:v>9.6008200000000006</c:v>
                </c:pt>
                <c:pt idx="17">
                  <c:v>9.7004900000000003</c:v>
                </c:pt>
                <c:pt idx="18">
                  <c:v>9.8004599999999993</c:v>
                </c:pt>
                <c:pt idx="19">
                  <c:v>9.8997700000000002</c:v>
                </c:pt>
                <c:pt idx="20">
                  <c:v>9.99986</c:v>
                </c:pt>
                <c:pt idx="21">
                  <c:v>10.100099999999999</c:v>
                </c:pt>
                <c:pt idx="22">
                  <c:v>10.200419999999999</c:v>
                </c:pt>
                <c:pt idx="23">
                  <c:v>10.29979</c:v>
                </c:pt>
                <c:pt idx="24">
                  <c:v>10.4001</c:v>
                </c:pt>
                <c:pt idx="25">
                  <c:v>10.49999</c:v>
                </c:pt>
                <c:pt idx="26">
                  <c:v>10.60041</c:v>
                </c:pt>
                <c:pt idx="27">
                  <c:v>10.699920000000001</c:v>
                </c:pt>
                <c:pt idx="28">
                  <c:v>10.80059</c:v>
                </c:pt>
                <c:pt idx="29">
                  <c:v>10.900589999999999</c:v>
                </c:pt>
                <c:pt idx="30">
                  <c:v>11.00057</c:v>
                </c:pt>
              </c:numCache>
            </c:numRef>
          </c:xVal>
          <c:yVal>
            <c:numRef>
              <c:f>'1-iodonaphthalene_c2h2_8-11eV_0'!$D$3:$D$33</c:f>
              <c:numCache>
                <c:formatCode>General</c:formatCode>
                <c:ptCount val="31"/>
                <c:pt idx="0">
                  <c:v>3.9616E-3</c:v>
                </c:pt>
                <c:pt idx="1">
                  <c:v>1.45348E-2</c:v>
                </c:pt>
                <c:pt idx="2">
                  <c:v>1.9758399999999999E-2</c:v>
                </c:pt>
                <c:pt idx="3">
                  <c:v>3.37668E-2</c:v>
                </c:pt>
                <c:pt idx="4">
                  <c:v>5.4892000000000003E-2</c:v>
                </c:pt>
                <c:pt idx="5">
                  <c:v>9.22732E-2</c:v>
                </c:pt>
                <c:pt idx="6">
                  <c:v>9.1690400000000005E-2</c:v>
                </c:pt>
                <c:pt idx="7">
                  <c:v>9.8798399999999995E-2</c:v>
                </c:pt>
                <c:pt idx="8">
                  <c:v>0.14076640000000001</c:v>
                </c:pt>
                <c:pt idx="9">
                  <c:v>0.12490519999999999</c:v>
                </c:pt>
                <c:pt idx="10">
                  <c:v>0.16517760000000001</c:v>
                </c:pt>
                <c:pt idx="11">
                  <c:v>0.1563088</c:v>
                </c:pt>
                <c:pt idx="12">
                  <c:v>0.19790959999999999</c:v>
                </c:pt>
                <c:pt idx="13">
                  <c:v>0.20177680000000001</c:v>
                </c:pt>
                <c:pt idx="14">
                  <c:v>0.19402240000000001</c:v>
                </c:pt>
                <c:pt idx="15">
                  <c:v>0.22826160000000001</c:v>
                </c:pt>
                <c:pt idx="16">
                  <c:v>0.24036279999999999</c:v>
                </c:pt>
                <c:pt idx="17">
                  <c:v>0.3068092</c:v>
                </c:pt>
                <c:pt idx="18">
                  <c:v>0.30697600000000003</c:v>
                </c:pt>
                <c:pt idx="19">
                  <c:v>0.331932</c:v>
                </c:pt>
                <c:pt idx="20">
                  <c:v>0.42471880000000001</c:v>
                </c:pt>
                <c:pt idx="21">
                  <c:v>0.4441832</c:v>
                </c:pt>
                <c:pt idx="22">
                  <c:v>0.48215599999999997</c:v>
                </c:pt>
                <c:pt idx="23">
                  <c:v>0.50148919999999997</c:v>
                </c:pt>
                <c:pt idx="24">
                  <c:v>0.52091120000000002</c:v>
                </c:pt>
                <c:pt idx="25">
                  <c:v>0.52125440000000001</c:v>
                </c:pt>
                <c:pt idx="26">
                  <c:v>0.53993919999999995</c:v>
                </c:pt>
                <c:pt idx="27">
                  <c:v>0.6254016</c:v>
                </c:pt>
                <c:pt idx="28">
                  <c:v>0.64749279999999998</c:v>
                </c:pt>
                <c:pt idx="29">
                  <c:v>0.69759479999999996</c:v>
                </c:pt>
                <c:pt idx="30">
                  <c:v>0.79216759999999997</c:v>
                </c:pt>
              </c:numCache>
            </c:numRef>
          </c:yVal>
          <c:smooth val="1"/>
        </c:ser>
        <c:ser>
          <c:idx val="1"/>
          <c:order val="1"/>
          <c:tx>
            <c:v>1-ethynylnaphthalene</c:v>
          </c:tx>
          <c:marker>
            <c:symbol val="none"/>
          </c:marker>
          <c:xVal>
            <c:numRef>
              <c:f>'1-iodonaphthalene_c2h2_8-11eV_0'!$F$5:$F$66</c:f>
              <c:numCache>
                <c:formatCode>General</c:formatCode>
                <c:ptCount val="62"/>
                <c:pt idx="0">
                  <c:v>7.9997400000000001</c:v>
                </c:pt>
                <c:pt idx="1">
                  <c:v>8.05002</c:v>
                </c:pt>
                <c:pt idx="2">
                  <c:v>8.1005299999999991</c:v>
                </c:pt>
                <c:pt idx="3">
                  <c:v>8.1502400000000002</c:v>
                </c:pt>
                <c:pt idx="4">
                  <c:v>8.2003400000000006</c:v>
                </c:pt>
                <c:pt idx="5">
                  <c:v>8.2495899999999995</c:v>
                </c:pt>
                <c:pt idx="6">
                  <c:v>8.3002800000000008</c:v>
                </c:pt>
                <c:pt idx="7">
                  <c:v>8.3507400000000001</c:v>
                </c:pt>
                <c:pt idx="8">
                  <c:v>8.3998399999999993</c:v>
                </c:pt>
                <c:pt idx="9">
                  <c:v>8.4492899999999995</c:v>
                </c:pt>
                <c:pt idx="10">
                  <c:v>8.5002399999999998</c:v>
                </c:pt>
                <c:pt idx="11">
                  <c:v>8.5504300000000004</c:v>
                </c:pt>
                <c:pt idx="12">
                  <c:v>8.6000700000000005</c:v>
                </c:pt>
                <c:pt idx="13">
                  <c:v>8.6495899999999999</c:v>
                </c:pt>
                <c:pt idx="14">
                  <c:v>8.6999200000000005</c:v>
                </c:pt>
                <c:pt idx="15">
                  <c:v>8.7501300000000004</c:v>
                </c:pt>
                <c:pt idx="16">
                  <c:v>8.8002000000000002</c:v>
                </c:pt>
                <c:pt idx="17">
                  <c:v>8.8498599999999996</c:v>
                </c:pt>
                <c:pt idx="18">
                  <c:v>8.9001000000000001</c:v>
                </c:pt>
                <c:pt idx="19">
                  <c:v>8.9498999999999995</c:v>
                </c:pt>
                <c:pt idx="20">
                  <c:v>9.0000199999999992</c:v>
                </c:pt>
                <c:pt idx="21">
                  <c:v>9.0499399999999994</c:v>
                </c:pt>
                <c:pt idx="22">
                  <c:v>9.0998999999999999</c:v>
                </c:pt>
                <c:pt idx="23">
                  <c:v>9.1498899999999992</c:v>
                </c:pt>
                <c:pt idx="24">
                  <c:v>9.1999099999999991</c:v>
                </c:pt>
                <c:pt idx="25">
                  <c:v>9.2499500000000001</c:v>
                </c:pt>
                <c:pt idx="26">
                  <c:v>9.3002599999999997</c:v>
                </c:pt>
                <c:pt idx="27">
                  <c:v>9.3505800000000008</c:v>
                </c:pt>
                <c:pt idx="28">
                  <c:v>9.3998000000000008</c:v>
                </c:pt>
                <c:pt idx="29">
                  <c:v>9.4495400000000007</c:v>
                </c:pt>
                <c:pt idx="30">
                  <c:v>9.49953</c:v>
                </c:pt>
                <c:pt idx="31">
                  <c:v>9.5497700000000005</c:v>
                </c:pt>
                <c:pt idx="32">
                  <c:v>9.6005400000000005</c:v>
                </c:pt>
                <c:pt idx="33">
                  <c:v>9.6503999999999994</c:v>
                </c:pt>
                <c:pt idx="34">
                  <c:v>9.6993200000000002</c:v>
                </c:pt>
                <c:pt idx="35">
                  <c:v>9.7505199999999999</c:v>
                </c:pt>
                <c:pt idx="36">
                  <c:v>9.80016</c:v>
                </c:pt>
                <c:pt idx="37">
                  <c:v>9.85032</c:v>
                </c:pt>
                <c:pt idx="38">
                  <c:v>9.9006799999999995</c:v>
                </c:pt>
                <c:pt idx="39">
                  <c:v>9.9500299999999999</c:v>
                </c:pt>
                <c:pt idx="40">
                  <c:v>9.9992400000000004</c:v>
                </c:pt>
                <c:pt idx="41">
                  <c:v>10.050829999999999</c:v>
                </c:pt>
                <c:pt idx="42">
                  <c:v>10.10042</c:v>
                </c:pt>
                <c:pt idx="43">
                  <c:v>10.150180000000001</c:v>
                </c:pt>
                <c:pt idx="44">
                  <c:v>10.199450000000001</c:v>
                </c:pt>
                <c:pt idx="45">
                  <c:v>10.24987</c:v>
                </c:pt>
                <c:pt idx="46">
                  <c:v>10.30012</c:v>
                </c:pt>
                <c:pt idx="47">
                  <c:v>10.349869999999999</c:v>
                </c:pt>
                <c:pt idx="48">
                  <c:v>10.39977</c:v>
                </c:pt>
                <c:pt idx="49">
                  <c:v>10.44947</c:v>
                </c:pt>
                <c:pt idx="50">
                  <c:v>10.50033</c:v>
                </c:pt>
                <c:pt idx="51">
                  <c:v>10.54996</c:v>
                </c:pt>
                <c:pt idx="52">
                  <c:v>10.599360000000001</c:v>
                </c:pt>
                <c:pt idx="53">
                  <c:v>10.65099</c:v>
                </c:pt>
                <c:pt idx="54">
                  <c:v>10.699920000000001</c:v>
                </c:pt>
                <c:pt idx="55">
                  <c:v>10.751099999999999</c:v>
                </c:pt>
                <c:pt idx="56">
                  <c:v>10.7995</c:v>
                </c:pt>
                <c:pt idx="57">
                  <c:v>10.849080000000001</c:v>
                </c:pt>
                <c:pt idx="58">
                  <c:v>10.90096</c:v>
                </c:pt>
                <c:pt idx="59">
                  <c:v>10.94886</c:v>
                </c:pt>
                <c:pt idx="60">
                  <c:v>10.99906</c:v>
                </c:pt>
                <c:pt idx="61">
                  <c:v>11.05087</c:v>
                </c:pt>
              </c:numCache>
            </c:numRef>
          </c:xVal>
          <c:yVal>
            <c:numRef>
              <c:f>'1-iodonaphthalene_c2h2_8-11eV_0'!$I$5:$I$66</c:f>
              <c:numCache>
                <c:formatCode>General</c:formatCode>
                <c:ptCount val="62"/>
                <c:pt idx="0">
                  <c:v>4.5751400000000001E-3</c:v>
                </c:pt>
                <c:pt idx="1">
                  <c:v>2.2010200000000001E-2</c:v>
                </c:pt>
                <c:pt idx="2">
                  <c:v>2.4817800000000003E-3</c:v>
                </c:pt>
                <c:pt idx="3">
                  <c:v>3.1921140000000001E-2</c:v>
                </c:pt>
                <c:pt idx="4">
                  <c:v>4.0825389999999996E-2</c:v>
                </c:pt>
                <c:pt idx="5">
                  <c:v>3.9562240000000005E-2</c:v>
                </c:pt>
                <c:pt idx="6">
                  <c:v>9.4168439999999992E-2</c:v>
                </c:pt>
                <c:pt idx="7">
                  <c:v>7.8083379999999994E-2</c:v>
                </c:pt>
                <c:pt idx="8">
                  <c:v>7.3928640000000004E-2</c:v>
                </c:pt>
                <c:pt idx="9">
                  <c:v>7.0153730000000011E-2</c:v>
                </c:pt>
                <c:pt idx="10">
                  <c:v>0.10528381999999999</c:v>
                </c:pt>
                <c:pt idx="11">
                  <c:v>9.7827269999999994E-2</c:v>
                </c:pt>
                <c:pt idx="12">
                  <c:v>8.403983000000001E-2</c:v>
                </c:pt>
                <c:pt idx="13">
                  <c:v>9.8364159999999992E-2</c:v>
                </c:pt>
                <c:pt idx="14">
                  <c:v>0.13497508</c:v>
                </c:pt>
                <c:pt idx="15">
                  <c:v>0.15572432</c:v>
                </c:pt>
                <c:pt idx="16">
                  <c:v>0.13071169000000002</c:v>
                </c:pt>
                <c:pt idx="17">
                  <c:v>0.15297275999999999</c:v>
                </c:pt>
                <c:pt idx="18">
                  <c:v>0.17821740000000003</c:v>
                </c:pt>
                <c:pt idx="19">
                  <c:v>0.16155604000000001</c:v>
                </c:pt>
                <c:pt idx="20">
                  <c:v>0.17647586999999998</c:v>
                </c:pt>
                <c:pt idx="21">
                  <c:v>0.21812755</c:v>
                </c:pt>
                <c:pt idx="22">
                  <c:v>0.18158735000000001</c:v>
                </c:pt>
                <c:pt idx="23">
                  <c:v>0.12407757000000001</c:v>
                </c:pt>
                <c:pt idx="24">
                  <c:v>0.16993711</c:v>
                </c:pt>
                <c:pt idx="25">
                  <c:v>0.18609206</c:v>
                </c:pt>
                <c:pt idx="26">
                  <c:v>0.16218137000000002</c:v>
                </c:pt>
                <c:pt idx="27">
                  <c:v>0.20267888000000001</c:v>
                </c:pt>
                <c:pt idx="28">
                  <c:v>0.22713276999999998</c:v>
                </c:pt>
                <c:pt idx="29">
                  <c:v>0.24840590999999998</c:v>
                </c:pt>
                <c:pt idx="30">
                  <c:v>0.27002665999999997</c:v>
                </c:pt>
                <c:pt idx="31">
                  <c:v>0.23225020999999996</c:v>
                </c:pt>
                <c:pt idx="32">
                  <c:v>0.28403657999999998</c:v>
                </c:pt>
                <c:pt idx="33">
                  <c:v>0.26536383000000002</c:v>
                </c:pt>
                <c:pt idx="34">
                  <c:v>0.34036344000000002</c:v>
                </c:pt>
                <c:pt idx="35">
                  <c:v>0.34187018999999996</c:v>
                </c:pt>
                <c:pt idx="36">
                  <c:v>0.28337712999999998</c:v>
                </c:pt>
                <c:pt idx="37">
                  <c:v>0.35507360000000004</c:v>
                </c:pt>
                <c:pt idx="38">
                  <c:v>0.28233668000000001</c:v>
                </c:pt>
                <c:pt idx="39">
                  <c:v>0.34958928</c:v>
                </c:pt>
                <c:pt idx="40">
                  <c:v>0.33820243999999999</c:v>
                </c:pt>
                <c:pt idx="41">
                  <c:v>0.36639575000000002</c:v>
                </c:pt>
                <c:pt idx="42">
                  <c:v>0.37632104</c:v>
                </c:pt>
                <c:pt idx="43">
                  <c:v>0.42336189000000002</c:v>
                </c:pt>
                <c:pt idx="44">
                  <c:v>0.47976907000000002</c:v>
                </c:pt>
                <c:pt idx="45">
                  <c:v>0.46061446</c:v>
                </c:pt>
                <c:pt idx="46">
                  <c:v>0.52452613999999997</c:v>
                </c:pt>
                <c:pt idx="47">
                  <c:v>0.49739878999999998</c:v>
                </c:pt>
                <c:pt idx="48">
                  <c:v>0.52597388999999994</c:v>
                </c:pt>
                <c:pt idx="49">
                  <c:v>0.52124051999999998</c:v>
                </c:pt>
                <c:pt idx="50">
                  <c:v>0.53023078999999995</c:v>
                </c:pt>
                <c:pt idx="51">
                  <c:v>0.51659226000000003</c:v>
                </c:pt>
                <c:pt idx="52">
                  <c:v>0.63397713</c:v>
                </c:pt>
                <c:pt idx="53">
                  <c:v>0.59890823999999998</c:v>
                </c:pt>
                <c:pt idx="54">
                  <c:v>0.69336116999999997</c:v>
                </c:pt>
                <c:pt idx="55">
                  <c:v>0.69191508000000002</c:v>
                </c:pt>
                <c:pt idx="56">
                  <c:v>0.68579498000000005</c:v>
                </c:pt>
                <c:pt idx="57">
                  <c:v>0.72250416999999989</c:v>
                </c:pt>
                <c:pt idx="58">
                  <c:v>0.76432494000000006</c:v>
                </c:pt>
                <c:pt idx="59">
                  <c:v>0.78387163000000004</c:v>
                </c:pt>
                <c:pt idx="60">
                  <c:v>0.84536188000000001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9520832"/>
        <c:axId val="57056576"/>
      </c:scatterChart>
      <c:valAx>
        <c:axId val="139520832"/>
        <c:scaling>
          <c:orientation val="minMax"/>
          <c:min val="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Photon Energy (eV)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7056576"/>
        <c:crosses val="autoZero"/>
        <c:crossBetween val="midCat"/>
      </c:valAx>
      <c:valAx>
        <c:axId val="570565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Normalised</a:t>
                </a:r>
                <a:r>
                  <a:rPr lang="en-US" baseline="0"/>
                  <a:t> Intensity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0"/>
              <c:y val="0.3581950528940288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3952083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4109528443776"/>
          <c:y val="0.12973607569973661"/>
          <c:w val="0.42761131263086494"/>
          <c:h val="0.1686419757434040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209550</xdr:colOff>
      <xdr:row>4</xdr:row>
      <xdr:rowOff>152400</xdr:rowOff>
    </xdr:from>
    <xdr:to>
      <xdr:col>22</xdr:col>
      <xdr:colOff>180975</xdr:colOff>
      <xdr:row>28</xdr:row>
      <xdr:rowOff>123824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6"/>
  <sheetViews>
    <sheetView tabSelected="1" workbookViewId="0">
      <selection activeCell="B3" sqref="B3:D33"/>
    </sheetView>
  </sheetViews>
  <sheetFormatPr defaultRowHeight="15" x14ac:dyDescent="0.25"/>
  <sheetData>
    <row r="1" spans="2:15" x14ac:dyDescent="0.25">
      <c r="D1">
        <v>4</v>
      </c>
    </row>
    <row r="3" spans="2:15" x14ac:dyDescent="0.25">
      <c r="B3">
        <v>7.9997400000000001</v>
      </c>
      <c r="C3">
        <v>9.904E-4</v>
      </c>
      <c r="D3">
        <f>C3*$D$1</f>
        <v>3.9616E-3</v>
      </c>
      <c r="G3">
        <v>0.2</v>
      </c>
      <c r="J3">
        <v>0.8</v>
      </c>
      <c r="N3">
        <v>39</v>
      </c>
      <c r="O3">
        <v>45</v>
      </c>
    </row>
    <row r="4" spans="2:15" x14ac:dyDescent="0.25">
      <c r="B4">
        <v>8.0997199999999996</v>
      </c>
      <c r="C4">
        <v>3.6337000000000001E-3</v>
      </c>
      <c r="D4">
        <f t="shared" ref="D4:D33" si="0">C4*$D$1</f>
        <v>1.45348E-2</v>
      </c>
      <c r="F4" t="s">
        <v>0</v>
      </c>
      <c r="I4" t="s">
        <v>1</v>
      </c>
      <c r="L4" t="s">
        <v>2</v>
      </c>
    </row>
    <row r="5" spans="2:15" x14ac:dyDescent="0.25">
      <c r="B5">
        <v>8.2001299999999997</v>
      </c>
      <c r="C5">
        <v>4.9395999999999997E-3</v>
      </c>
      <c r="D5">
        <f t="shared" si="0"/>
        <v>1.9758399999999999E-2</v>
      </c>
      <c r="F5">
        <v>7.9997400000000001</v>
      </c>
      <c r="G5">
        <v>1.0942E-3</v>
      </c>
      <c r="H5">
        <f>G5*$G$3</f>
        <v>2.1884000000000001E-4</v>
      </c>
      <c r="I5">
        <f>H5+N5</f>
        <v>4.5751400000000001E-3</v>
      </c>
      <c r="J5">
        <f>G5*$J$3</f>
        <v>8.7536000000000005E-4</v>
      </c>
      <c r="L5">
        <v>7.9997400000000001</v>
      </c>
      <c r="M5">
        <v>1.117E-4</v>
      </c>
      <c r="N5">
        <f>M5*$N$3</f>
        <v>4.3563000000000004E-3</v>
      </c>
      <c r="O5">
        <f>M5*$O$3</f>
        <v>5.0265000000000006E-3</v>
      </c>
    </row>
    <row r="6" spans="2:15" x14ac:dyDescent="0.25">
      <c r="B6">
        <v>8.3000699999999998</v>
      </c>
      <c r="C6">
        <v>8.4416999999999999E-3</v>
      </c>
      <c r="D6">
        <f t="shared" si="0"/>
        <v>3.37668E-2</v>
      </c>
      <c r="F6">
        <v>8.05002</v>
      </c>
      <c r="G6">
        <v>2.7425000000000001E-3</v>
      </c>
      <c r="H6">
        <f t="shared" ref="H6:H66" si="1">G6*$G$3</f>
        <v>5.4850000000000005E-4</v>
      </c>
      <c r="I6">
        <f t="shared" ref="I6:I66" si="2">H6+N6</f>
        <v>2.2010200000000001E-2</v>
      </c>
      <c r="J6">
        <f t="shared" ref="J6:J66" si="3">G6*$J$3</f>
        <v>2.1940000000000002E-3</v>
      </c>
      <c r="L6">
        <v>8.0502199999999995</v>
      </c>
      <c r="M6">
        <v>5.5029999999999999E-4</v>
      </c>
      <c r="N6">
        <f t="shared" ref="N6:N65" si="4">M6*$N$3</f>
        <v>2.14617E-2</v>
      </c>
      <c r="O6">
        <f t="shared" ref="O6:O65" si="5">M6*$O$3</f>
        <v>2.4763500000000001E-2</v>
      </c>
    </row>
    <row r="7" spans="2:15" x14ac:dyDescent="0.25">
      <c r="B7">
        <v>8.4002800000000004</v>
      </c>
      <c r="C7">
        <v>1.3723000000000001E-2</v>
      </c>
      <c r="D7">
        <f t="shared" si="0"/>
        <v>5.4892000000000003E-2</v>
      </c>
      <c r="F7">
        <v>8.1005299999999991</v>
      </c>
      <c r="G7">
        <v>1.9959000000000001E-3</v>
      </c>
      <c r="H7">
        <f t="shared" si="1"/>
        <v>3.9918000000000006E-4</v>
      </c>
      <c r="I7">
        <f t="shared" si="2"/>
        <v>2.4817800000000003E-3</v>
      </c>
      <c r="J7">
        <f t="shared" si="3"/>
        <v>1.5967200000000003E-3</v>
      </c>
      <c r="L7">
        <v>8.1003299999999996</v>
      </c>
      <c r="M7">
        <v>5.3399999999999997E-5</v>
      </c>
      <c r="N7">
        <f t="shared" si="4"/>
        <v>2.0826E-3</v>
      </c>
      <c r="O7">
        <f t="shared" si="5"/>
        <v>2.4029999999999998E-3</v>
      </c>
    </row>
    <row r="8" spans="2:15" x14ac:dyDescent="0.25">
      <c r="B8">
        <v>8.4997799999999994</v>
      </c>
      <c r="C8">
        <v>2.30683E-2</v>
      </c>
      <c r="D8">
        <f t="shared" si="0"/>
        <v>9.22732E-2</v>
      </c>
      <c r="F8">
        <v>8.1502400000000002</v>
      </c>
      <c r="G8">
        <v>3.6446999999999998E-3</v>
      </c>
      <c r="H8">
        <f t="shared" si="1"/>
        <v>7.2893999999999997E-4</v>
      </c>
      <c r="I8">
        <f t="shared" si="2"/>
        <v>3.1921140000000001E-2</v>
      </c>
      <c r="J8">
        <f t="shared" si="3"/>
        <v>2.9157599999999999E-3</v>
      </c>
      <c r="L8">
        <v>8.1494099999999996</v>
      </c>
      <c r="M8">
        <v>7.9980000000000003E-4</v>
      </c>
      <c r="N8">
        <f t="shared" si="4"/>
        <v>3.11922E-2</v>
      </c>
      <c r="O8">
        <f t="shared" si="5"/>
        <v>3.5991000000000002E-2</v>
      </c>
    </row>
    <row r="9" spans="2:15" x14ac:dyDescent="0.25">
      <c r="B9">
        <v>8.6003000000000007</v>
      </c>
      <c r="C9">
        <v>2.2922600000000001E-2</v>
      </c>
      <c r="D9">
        <f t="shared" si="0"/>
        <v>9.1690400000000005E-2</v>
      </c>
      <c r="F9">
        <v>8.2003400000000006</v>
      </c>
      <c r="G9">
        <v>1.15742E-2</v>
      </c>
      <c r="H9">
        <f t="shared" si="1"/>
        <v>2.3148399999999999E-3</v>
      </c>
      <c r="I9">
        <f t="shared" si="2"/>
        <v>4.0825389999999996E-2</v>
      </c>
      <c r="J9">
        <f t="shared" si="3"/>
        <v>9.2593599999999995E-3</v>
      </c>
      <c r="L9">
        <v>8.2003400000000006</v>
      </c>
      <c r="M9">
        <v>9.8744999999999996E-4</v>
      </c>
      <c r="N9">
        <f t="shared" si="4"/>
        <v>3.8510549999999998E-2</v>
      </c>
      <c r="O9">
        <f t="shared" si="5"/>
        <v>4.4435249999999996E-2</v>
      </c>
    </row>
    <row r="10" spans="2:15" x14ac:dyDescent="0.25">
      <c r="B10">
        <v>8.7001600000000003</v>
      </c>
      <c r="C10">
        <v>2.4699599999999999E-2</v>
      </c>
      <c r="D10">
        <f t="shared" si="0"/>
        <v>9.8798399999999995E-2</v>
      </c>
      <c r="F10">
        <v>8.2495899999999995</v>
      </c>
      <c r="G10">
        <v>1.12157E-2</v>
      </c>
      <c r="H10">
        <f t="shared" si="1"/>
        <v>2.2431400000000002E-3</v>
      </c>
      <c r="I10">
        <f t="shared" si="2"/>
        <v>3.9562240000000005E-2</v>
      </c>
      <c r="J10">
        <f t="shared" si="3"/>
        <v>8.972560000000001E-3</v>
      </c>
      <c r="L10">
        <v>8.2498000000000005</v>
      </c>
      <c r="M10">
        <v>9.5690000000000011E-4</v>
      </c>
      <c r="N10">
        <f t="shared" si="4"/>
        <v>3.7319100000000008E-2</v>
      </c>
      <c r="O10">
        <f t="shared" si="5"/>
        <v>4.3060500000000002E-2</v>
      </c>
    </row>
    <row r="11" spans="2:15" x14ac:dyDescent="0.25">
      <c r="B11">
        <v>8.7999600000000004</v>
      </c>
      <c r="C11">
        <v>3.5191600000000003E-2</v>
      </c>
      <c r="D11">
        <f t="shared" si="0"/>
        <v>0.14076640000000001</v>
      </c>
      <c r="F11">
        <v>8.3002800000000008</v>
      </c>
      <c r="G11">
        <v>2.00217E-2</v>
      </c>
      <c r="H11">
        <f t="shared" si="1"/>
        <v>4.0043400000000003E-3</v>
      </c>
      <c r="I11">
        <f t="shared" si="2"/>
        <v>9.4168439999999992E-2</v>
      </c>
      <c r="J11">
        <f t="shared" si="3"/>
        <v>1.6017360000000001E-2</v>
      </c>
      <c r="L11">
        <v>8.3002800000000008</v>
      </c>
      <c r="M11">
        <v>2.3119E-3</v>
      </c>
      <c r="N11">
        <f t="shared" si="4"/>
        <v>9.0164099999999997E-2</v>
      </c>
      <c r="O11">
        <f t="shared" si="5"/>
        <v>0.1040355</v>
      </c>
    </row>
    <row r="12" spans="2:15" x14ac:dyDescent="0.25">
      <c r="B12">
        <v>8.9001000000000001</v>
      </c>
      <c r="C12">
        <v>3.1226299999999999E-2</v>
      </c>
      <c r="D12">
        <f t="shared" si="0"/>
        <v>0.12490519999999999</v>
      </c>
      <c r="F12">
        <v>8.3507400000000001</v>
      </c>
      <c r="G12">
        <v>1.56659E-2</v>
      </c>
      <c r="H12">
        <f t="shared" si="1"/>
        <v>3.1331800000000002E-3</v>
      </c>
      <c r="I12">
        <f t="shared" si="2"/>
        <v>7.8083379999999994E-2</v>
      </c>
      <c r="J12">
        <f t="shared" si="3"/>
        <v>1.2532720000000001E-2</v>
      </c>
      <c r="L12">
        <v>8.3505199999999995</v>
      </c>
      <c r="M12">
        <v>1.9218E-3</v>
      </c>
      <c r="N12">
        <f t="shared" si="4"/>
        <v>7.4950199999999995E-2</v>
      </c>
      <c r="O12">
        <f t="shared" si="5"/>
        <v>8.6481000000000002E-2</v>
      </c>
    </row>
    <row r="13" spans="2:15" x14ac:dyDescent="0.25">
      <c r="B13">
        <v>8.9995200000000004</v>
      </c>
      <c r="C13">
        <v>4.1294400000000002E-2</v>
      </c>
      <c r="D13">
        <f t="shared" si="0"/>
        <v>0.16517760000000001</v>
      </c>
      <c r="F13">
        <v>8.3998399999999993</v>
      </c>
      <c r="G13">
        <v>2.4298199999999999E-2</v>
      </c>
      <c r="H13">
        <f t="shared" si="1"/>
        <v>4.8596400000000001E-3</v>
      </c>
      <c r="I13">
        <f t="shared" si="2"/>
        <v>7.3928640000000004E-2</v>
      </c>
      <c r="J13">
        <f t="shared" si="3"/>
        <v>1.9438560000000001E-2</v>
      </c>
      <c r="L13">
        <v>8.3996200000000005</v>
      </c>
      <c r="M13">
        <v>1.771E-3</v>
      </c>
      <c r="N13">
        <f t="shared" si="4"/>
        <v>6.9069000000000005E-2</v>
      </c>
      <c r="O13">
        <f t="shared" si="5"/>
        <v>7.9695000000000002E-2</v>
      </c>
    </row>
    <row r="14" spans="2:15" x14ac:dyDescent="0.25">
      <c r="B14">
        <v>9.0996400000000008</v>
      </c>
      <c r="C14">
        <v>3.9077199999999999E-2</v>
      </c>
      <c r="D14">
        <f t="shared" si="0"/>
        <v>0.1563088</v>
      </c>
      <c r="F14">
        <v>8.4492899999999995</v>
      </c>
      <c r="G14">
        <v>3.0646900000000001E-2</v>
      </c>
      <c r="H14">
        <f t="shared" si="1"/>
        <v>6.1293800000000002E-3</v>
      </c>
      <c r="I14">
        <f t="shared" si="2"/>
        <v>7.0153730000000011E-2</v>
      </c>
      <c r="J14">
        <f t="shared" si="3"/>
        <v>2.4517520000000001E-2</v>
      </c>
      <c r="L14">
        <v>8.4501799999999996</v>
      </c>
      <c r="M14">
        <v>1.6416500000000001E-3</v>
      </c>
      <c r="N14">
        <f t="shared" si="4"/>
        <v>6.4024350000000008E-2</v>
      </c>
      <c r="O14">
        <f t="shared" si="5"/>
        <v>7.3874250000000002E-2</v>
      </c>
    </row>
    <row r="15" spans="2:15" x14ac:dyDescent="0.25">
      <c r="B15">
        <v>9.1996500000000001</v>
      </c>
      <c r="C15">
        <v>4.9477399999999998E-2</v>
      </c>
      <c r="D15">
        <f t="shared" si="0"/>
        <v>0.19790959999999999</v>
      </c>
      <c r="F15">
        <v>8.5002399999999998</v>
      </c>
      <c r="G15">
        <v>3.5038600000000003E-2</v>
      </c>
      <c r="H15">
        <f t="shared" si="1"/>
        <v>7.0077200000000011E-3</v>
      </c>
      <c r="I15">
        <f t="shared" si="2"/>
        <v>0.10528381999999999</v>
      </c>
      <c r="J15">
        <f t="shared" si="3"/>
        <v>2.8030880000000005E-2</v>
      </c>
      <c r="L15">
        <v>8.5002399999999998</v>
      </c>
      <c r="M15">
        <v>2.5198999999999998E-3</v>
      </c>
      <c r="N15">
        <f t="shared" si="4"/>
        <v>9.8276099999999991E-2</v>
      </c>
      <c r="O15">
        <f t="shared" si="5"/>
        <v>0.1133955</v>
      </c>
    </row>
    <row r="16" spans="2:15" x14ac:dyDescent="0.25">
      <c r="B16">
        <v>9.3002599999999997</v>
      </c>
      <c r="C16">
        <v>5.0444200000000002E-2</v>
      </c>
      <c r="D16">
        <f t="shared" si="0"/>
        <v>0.20177680000000001</v>
      </c>
      <c r="F16">
        <v>8.5504300000000004</v>
      </c>
      <c r="G16">
        <v>3.4211100000000001E-2</v>
      </c>
      <c r="H16">
        <f t="shared" si="1"/>
        <v>6.8422200000000004E-3</v>
      </c>
      <c r="I16">
        <f t="shared" si="2"/>
        <v>9.7827269999999994E-2</v>
      </c>
      <c r="J16">
        <f t="shared" si="3"/>
        <v>2.7368880000000002E-2</v>
      </c>
      <c r="L16">
        <v>8.5502000000000002</v>
      </c>
      <c r="M16">
        <v>2.3329499999999999E-3</v>
      </c>
      <c r="N16">
        <f t="shared" si="4"/>
        <v>9.0985049999999998E-2</v>
      </c>
      <c r="O16">
        <f t="shared" si="5"/>
        <v>0.10498275</v>
      </c>
    </row>
    <row r="17" spans="2:15" x14ac:dyDescent="0.25">
      <c r="B17">
        <v>9.4000699999999995</v>
      </c>
      <c r="C17">
        <v>4.8505600000000003E-2</v>
      </c>
      <c r="D17">
        <f t="shared" si="0"/>
        <v>0.19402240000000001</v>
      </c>
      <c r="F17">
        <v>8.6000700000000005</v>
      </c>
      <c r="G17">
        <v>3.8047900000000003E-2</v>
      </c>
      <c r="H17">
        <f t="shared" si="1"/>
        <v>7.6095800000000012E-3</v>
      </c>
      <c r="I17">
        <f t="shared" si="2"/>
        <v>8.403983000000001E-2</v>
      </c>
      <c r="J17">
        <f t="shared" si="3"/>
        <v>3.0438320000000005E-2</v>
      </c>
      <c r="L17">
        <v>8.6000700000000005</v>
      </c>
      <c r="M17">
        <v>1.9597500000000001E-3</v>
      </c>
      <c r="N17">
        <f t="shared" si="4"/>
        <v>7.6430250000000005E-2</v>
      </c>
      <c r="O17">
        <f t="shared" si="5"/>
        <v>8.818875000000001E-2</v>
      </c>
    </row>
    <row r="18" spans="2:15" x14ac:dyDescent="0.25">
      <c r="B18">
        <v>9.5003700000000002</v>
      </c>
      <c r="C18">
        <v>5.7065400000000002E-2</v>
      </c>
      <c r="D18">
        <f t="shared" si="0"/>
        <v>0.22826160000000001</v>
      </c>
      <c r="F18">
        <v>8.6495899999999999</v>
      </c>
      <c r="G18">
        <v>4.1487799999999998E-2</v>
      </c>
      <c r="H18">
        <f t="shared" si="1"/>
        <v>8.2975600000000007E-3</v>
      </c>
      <c r="I18">
        <f t="shared" si="2"/>
        <v>9.8364159999999992E-2</v>
      </c>
      <c r="J18">
        <f t="shared" si="3"/>
        <v>3.3190240000000003E-2</v>
      </c>
      <c r="L18">
        <v>8.6493599999999997</v>
      </c>
      <c r="M18">
        <v>2.3094000000000001E-3</v>
      </c>
      <c r="N18">
        <f t="shared" si="4"/>
        <v>9.0066599999999997E-2</v>
      </c>
      <c r="O18">
        <f t="shared" si="5"/>
        <v>0.103923</v>
      </c>
    </row>
    <row r="19" spans="2:15" x14ac:dyDescent="0.25">
      <c r="B19">
        <v>9.6008200000000006</v>
      </c>
      <c r="C19">
        <v>6.0090699999999997E-2</v>
      </c>
      <c r="D19">
        <f t="shared" si="0"/>
        <v>0.24036279999999999</v>
      </c>
      <c r="F19">
        <v>8.6999200000000005</v>
      </c>
      <c r="G19">
        <v>4.8925400000000001E-2</v>
      </c>
      <c r="H19">
        <f t="shared" si="1"/>
        <v>9.7850800000000016E-3</v>
      </c>
      <c r="I19">
        <f t="shared" si="2"/>
        <v>0.13497508</v>
      </c>
      <c r="J19">
        <f t="shared" si="3"/>
        <v>3.9140320000000006E-2</v>
      </c>
      <c r="L19">
        <v>8.6996900000000004</v>
      </c>
      <c r="M19">
        <v>3.2100000000000002E-3</v>
      </c>
      <c r="N19">
        <f t="shared" si="4"/>
        <v>0.12519</v>
      </c>
      <c r="O19">
        <f t="shared" si="5"/>
        <v>0.14445</v>
      </c>
    </row>
    <row r="20" spans="2:15" x14ac:dyDescent="0.25">
      <c r="B20">
        <v>9.7004900000000003</v>
      </c>
      <c r="C20">
        <v>7.6702300000000001E-2</v>
      </c>
      <c r="D20">
        <f t="shared" si="0"/>
        <v>0.3068092</v>
      </c>
      <c r="F20">
        <v>8.7501300000000004</v>
      </c>
      <c r="G20">
        <v>5.31241E-2</v>
      </c>
      <c r="H20">
        <f t="shared" si="1"/>
        <v>1.062482E-2</v>
      </c>
      <c r="I20">
        <f t="shared" si="2"/>
        <v>0.15572432</v>
      </c>
      <c r="J20">
        <f t="shared" si="3"/>
        <v>4.249928E-2</v>
      </c>
      <c r="L20">
        <v>8.7498900000000006</v>
      </c>
      <c r="M20">
        <v>3.7204999999999998E-3</v>
      </c>
      <c r="N20">
        <f t="shared" si="4"/>
        <v>0.14509949999999999</v>
      </c>
      <c r="O20">
        <f t="shared" si="5"/>
        <v>0.1674225</v>
      </c>
    </row>
    <row r="21" spans="2:15" x14ac:dyDescent="0.25">
      <c r="B21">
        <v>9.8004599999999993</v>
      </c>
      <c r="C21">
        <v>7.6744000000000007E-2</v>
      </c>
      <c r="D21">
        <f t="shared" si="0"/>
        <v>0.30697600000000003</v>
      </c>
      <c r="F21">
        <v>8.8002000000000002</v>
      </c>
      <c r="G21">
        <v>5.5522700000000001E-2</v>
      </c>
      <c r="H21">
        <f t="shared" si="1"/>
        <v>1.1104540000000001E-2</v>
      </c>
      <c r="I21">
        <f t="shared" si="2"/>
        <v>0.13071169000000002</v>
      </c>
      <c r="J21">
        <f t="shared" si="3"/>
        <v>4.4418160000000005E-2</v>
      </c>
      <c r="L21">
        <v>8.7999600000000004</v>
      </c>
      <c r="M21">
        <v>3.0668500000000003E-3</v>
      </c>
      <c r="N21">
        <f t="shared" si="4"/>
        <v>0.11960715000000001</v>
      </c>
      <c r="O21">
        <f t="shared" si="5"/>
        <v>0.13800825000000003</v>
      </c>
    </row>
    <row r="22" spans="2:15" x14ac:dyDescent="0.25">
      <c r="B22">
        <v>9.8997700000000002</v>
      </c>
      <c r="C22">
        <v>8.2983000000000001E-2</v>
      </c>
      <c r="D22">
        <f t="shared" si="0"/>
        <v>0.331932</v>
      </c>
      <c r="F22">
        <v>8.8498599999999996</v>
      </c>
      <c r="G22">
        <v>5.8105799999999999E-2</v>
      </c>
      <c r="H22">
        <f t="shared" si="1"/>
        <v>1.162116E-2</v>
      </c>
      <c r="I22">
        <f t="shared" si="2"/>
        <v>0.15297275999999999</v>
      </c>
      <c r="J22">
        <f t="shared" si="3"/>
        <v>4.6484640000000001E-2</v>
      </c>
      <c r="L22">
        <v>8.8498599999999996</v>
      </c>
      <c r="M22">
        <v>3.6243999999999998E-3</v>
      </c>
      <c r="N22">
        <f t="shared" si="4"/>
        <v>0.14135159999999999</v>
      </c>
      <c r="O22">
        <f t="shared" si="5"/>
        <v>0.16309799999999999</v>
      </c>
    </row>
    <row r="23" spans="2:15" x14ac:dyDescent="0.25">
      <c r="B23">
        <v>9.99986</v>
      </c>
      <c r="C23">
        <v>0.1061797</v>
      </c>
      <c r="D23">
        <f t="shared" si="0"/>
        <v>0.42471880000000001</v>
      </c>
      <c r="F23">
        <v>8.9001000000000001</v>
      </c>
      <c r="G23">
        <v>6.5359500000000001E-2</v>
      </c>
      <c r="H23">
        <f t="shared" si="1"/>
        <v>1.3071900000000001E-2</v>
      </c>
      <c r="I23">
        <f t="shared" si="2"/>
        <v>0.17821740000000003</v>
      </c>
      <c r="J23">
        <f t="shared" si="3"/>
        <v>5.2287600000000004E-2</v>
      </c>
      <c r="L23">
        <v>8.9001000000000001</v>
      </c>
      <c r="M23">
        <v>4.2345000000000004E-3</v>
      </c>
      <c r="N23">
        <f t="shared" si="4"/>
        <v>0.16514550000000003</v>
      </c>
      <c r="O23">
        <f t="shared" si="5"/>
        <v>0.19055250000000001</v>
      </c>
    </row>
    <row r="24" spans="2:15" x14ac:dyDescent="0.25">
      <c r="B24">
        <v>10.100099999999999</v>
      </c>
      <c r="C24">
        <v>0.1110458</v>
      </c>
      <c r="D24">
        <f t="shared" si="0"/>
        <v>0.4441832</v>
      </c>
      <c r="F24">
        <v>8.9498999999999995</v>
      </c>
      <c r="G24">
        <v>7.2903200000000001E-2</v>
      </c>
      <c r="H24">
        <f t="shared" si="1"/>
        <v>1.4580640000000001E-2</v>
      </c>
      <c r="I24">
        <f t="shared" si="2"/>
        <v>0.16155604000000001</v>
      </c>
      <c r="J24">
        <f t="shared" si="3"/>
        <v>5.8322560000000002E-2</v>
      </c>
      <c r="L24">
        <v>8.9496500000000001</v>
      </c>
      <c r="M24">
        <v>3.7686E-3</v>
      </c>
      <c r="N24">
        <f t="shared" si="4"/>
        <v>0.14697540000000001</v>
      </c>
      <c r="O24">
        <f t="shared" si="5"/>
        <v>0.16958699999999999</v>
      </c>
    </row>
    <row r="25" spans="2:15" x14ac:dyDescent="0.25">
      <c r="B25">
        <v>10.200419999999999</v>
      </c>
      <c r="C25">
        <v>0.12053899999999999</v>
      </c>
      <c r="D25">
        <f t="shared" si="0"/>
        <v>0.48215599999999997</v>
      </c>
      <c r="F25">
        <v>9.0000199999999992</v>
      </c>
      <c r="G25">
        <v>7.8326099999999996E-2</v>
      </c>
      <c r="H25">
        <f t="shared" si="1"/>
        <v>1.5665220000000001E-2</v>
      </c>
      <c r="I25">
        <f t="shared" si="2"/>
        <v>0.17647586999999998</v>
      </c>
      <c r="J25">
        <f t="shared" si="3"/>
        <v>6.2660880000000002E-2</v>
      </c>
      <c r="L25">
        <v>8.9997699999999998</v>
      </c>
      <c r="M25">
        <v>4.1233499999999996E-3</v>
      </c>
      <c r="N25">
        <f t="shared" si="4"/>
        <v>0.16081064999999997</v>
      </c>
      <c r="O25">
        <f t="shared" si="5"/>
        <v>0.18555074999999999</v>
      </c>
    </row>
    <row r="26" spans="2:15" x14ac:dyDescent="0.25">
      <c r="B26">
        <v>10.29979</v>
      </c>
      <c r="C26">
        <v>0.12537229999999999</v>
      </c>
      <c r="D26">
        <f t="shared" si="0"/>
        <v>0.50148919999999997</v>
      </c>
      <c r="F26">
        <v>9.0499399999999994</v>
      </c>
      <c r="G26">
        <v>8.7665000000000007E-2</v>
      </c>
      <c r="H26">
        <f t="shared" si="1"/>
        <v>1.7533000000000003E-2</v>
      </c>
      <c r="I26">
        <f t="shared" si="2"/>
        <v>0.21812755</v>
      </c>
      <c r="J26">
        <f t="shared" si="3"/>
        <v>7.0132000000000014E-2</v>
      </c>
      <c r="L26">
        <v>9.0499399999999994</v>
      </c>
      <c r="M26">
        <v>5.1434499999999999E-3</v>
      </c>
      <c r="N26">
        <f t="shared" si="4"/>
        <v>0.20059455000000001</v>
      </c>
      <c r="O26">
        <f t="shared" si="5"/>
        <v>0.23145525</v>
      </c>
    </row>
    <row r="27" spans="2:15" x14ac:dyDescent="0.25">
      <c r="B27">
        <v>10.4001</v>
      </c>
      <c r="C27">
        <v>0.1302278</v>
      </c>
      <c r="D27">
        <f t="shared" si="0"/>
        <v>0.52091120000000002</v>
      </c>
      <c r="F27">
        <v>9.0998999999999999</v>
      </c>
      <c r="G27">
        <v>9.4543000000000002E-2</v>
      </c>
      <c r="H27">
        <f t="shared" si="1"/>
        <v>1.8908600000000001E-2</v>
      </c>
      <c r="I27">
        <f t="shared" si="2"/>
        <v>0.18158735000000001</v>
      </c>
      <c r="J27">
        <f t="shared" si="3"/>
        <v>7.5634400000000004E-2</v>
      </c>
      <c r="L27">
        <v>9.0996400000000008</v>
      </c>
      <c r="M27">
        <v>4.1712500000000005E-3</v>
      </c>
      <c r="N27">
        <f t="shared" si="4"/>
        <v>0.16267875000000001</v>
      </c>
      <c r="O27">
        <f t="shared" si="5"/>
        <v>0.18770625000000002</v>
      </c>
    </row>
    <row r="28" spans="2:15" x14ac:dyDescent="0.25">
      <c r="B28">
        <v>10.49999</v>
      </c>
      <c r="C28">
        <v>0.1303136</v>
      </c>
      <c r="D28">
        <f t="shared" si="0"/>
        <v>0.52125440000000001</v>
      </c>
      <c r="F28">
        <v>9.1498899999999992</v>
      </c>
      <c r="G28">
        <v>0.1036281</v>
      </c>
      <c r="H28">
        <f t="shared" si="1"/>
        <v>2.072562E-2</v>
      </c>
      <c r="I28">
        <f t="shared" si="2"/>
        <v>0.12407757000000001</v>
      </c>
      <c r="J28">
        <f t="shared" si="3"/>
        <v>8.2902480000000001E-2</v>
      </c>
      <c r="L28">
        <v>9.1498899999999992</v>
      </c>
      <c r="M28">
        <v>2.6500500000000001E-3</v>
      </c>
      <c r="N28">
        <f t="shared" si="4"/>
        <v>0.10335195000000001</v>
      </c>
      <c r="O28">
        <f t="shared" si="5"/>
        <v>0.11925225</v>
      </c>
    </row>
    <row r="29" spans="2:15" x14ac:dyDescent="0.25">
      <c r="B29">
        <v>10.60041</v>
      </c>
      <c r="C29">
        <v>0.13498479999999999</v>
      </c>
      <c r="D29">
        <f t="shared" si="0"/>
        <v>0.53993919999999995</v>
      </c>
      <c r="F29">
        <v>9.1999099999999991</v>
      </c>
      <c r="G29">
        <v>9.90428E-2</v>
      </c>
      <c r="H29">
        <f t="shared" si="1"/>
        <v>1.9808560000000003E-2</v>
      </c>
      <c r="I29">
        <f t="shared" si="2"/>
        <v>0.16993711</v>
      </c>
      <c r="J29">
        <f t="shared" si="3"/>
        <v>7.9234240000000011E-2</v>
      </c>
      <c r="L29">
        <v>9.1999099999999991</v>
      </c>
      <c r="M29">
        <v>3.8494499999999999E-3</v>
      </c>
      <c r="N29">
        <f t="shared" si="4"/>
        <v>0.15012855</v>
      </c>
      <c r="O29">
        <f t="shared" si="5"/>
        <v>0.17322525</v>
      </c>
    </row>
    <row r="30" spans="2:15" x14ac:dyDescent="0.25">
      <c r="B30">
        <v>10.699920000000001</v>
      </c>
      <c r="C30">
        <v>0.1563504</v>
      </c>
      <c r="D30">
        <f t="shared" si="0"/>
        <v>0.6254016</v>
      </c>
      <c r="F30">
        <v>9.2499500000000001</v>
      </c>
      <c r="G30">
        <v>0.1042843</v>
      </c>
      <c r="H30">
        <f t="shared" si="1"/>
        <v>2.0856860000000001E-2</v>
      </c>
      <c r="I30">
        <f t="shared" si="2"/>
        <v>0.18609206</v>
      </c>
      <c r="J30">
        <f t="shared" si="3"/>
        <v>8.3427440000000005E-2</v>
      </c>
      <c r="L30">
        <v>9.2499500000000001</v>
      </c>
      <c r="M30">
        <v>4.2367999999999998E-3</v>
      </c>
      <c r="N30">
        <f t="shared" si="4"/>
        <v>0.1652352</v>
      </c>
      <c r="O30">
        <f t="shared" si="5"/>
        <v>0.19065599999999999</v>
      </c>
    </row>
    <row r="31" spans="2:15" x14ac:dyDescent="0.25">
      <c r="B31">
        <v>10.80059</v>
      </c>
      <c r="C31">
        <v>0.16187319999999999</v>
      </c>
      <c r="D31">
        <f t="shared" si="0"/>
        <v>0.64749279999999998</v>
      </c>
      <c r="F31">
        <v>9.3002599999999997</v>
      </c>
      <c r="G31">
        <v>0.11782810000000001</v>
      </c>
      <c r="H31">
        <f t="shared" si="1"/>
        <v>2.3565620000000002E-2</v>
      </c>
      <c r="I31">
        <f t="shared" si="2"/>
        <v>0.16218137000000002</v>
      </c>
      <c r="J31">
        <f t="shared" si="3"/>
        <v>9.426248000000001E-2</v>
      </c>
      <c r="L31">
        <v>9.3002599999999997</v>
      </c>
      <c r="M31">
        <v>3.5542500000000001E-3</v>
      </c>
      <c r="N31">
        <f t="shared" si="4"/>
        <v>0.13861575000000001</v>
      </c>
      <c r="O31">
        <f t="shared" si="5"/>
        <v>0.15994125000000001</v>
      </c>
    </row>
    <row r="32" spans="2:15" x14ac:dyDescent="0.25">
      <c r="B32">
        <v>10.900589999999999</v>
      </c>
      <c r="C32">
        <v>0.17439869999999999</v>
      </c>
      <c r="D32">
        <f t="shared" si="0"/>
        <v>0.69759479999999996</v>
      </c>
      <c r="F32">
        <v>9.3505800000000008</v>
      </c>
      <c r="G32">
        <v>0.12727540000000001</v>
      </c>
      <c r="H32">
        <f t="shared" si="1"/>
        <v>2.5455080000000005E-2</v>
      </c>
      <c r="I32">
        <f t="shared" si="2"/>
        <v>0.20267888000000001</v>
      </c>
      <c r="J32">
        <f t="shared" si="3"/>
        <v>0.10182032000000002</v>
      </c>
      <c r="L32">
        <v>9.3503100000000003</v>
      </c>
      <c r="M32">
        <v>4.5442E-3</v>
      </c>
      <c r="N32">
        <f t="shared" si="4"/>
        <v>0.17722379999999999</v>
      </c>
      <c r="O32">
        <f t="shared" si="5"/>
        <v>0.204489</v>
      </c>
    </row>
    <row r="33" spans="2:15" x14ac:dyDescent="0.25">
      <c r="B33">
        <v>11.00057</v>
      </c>
      <c r="C33">
        <v>0.19804189999999999</v>
      </c>
      <c r="D33">
        <f t="shared" si="0"/>
        <v>0.79216759999999997</v>
      </c>
      <c r="F33">
        <v>9.3998000000000008</v>
      </c>
      <c r="G33">
        <v>0.1407446</v>
      </c>
      <c r="H33">
        <f t="shared" si="1"/>
        <v>2.8148920000000001E-2</v>
      </c>
      <c r="I33">
        <f t="shared" si="2"/>
        <v>0.22713276999999998</v>
      </c>
      <c r="J33">
        <f t="shared" si="3"/>
        <v>0.11259568</v>
      </c>
      <c r="L33">
        <v>9.3995300000000004</v>
      </c>
      <c r="M33">
        <v>5.1021499999999997E-3</v>
      </c>
      <c r="N33">
        <f t="shared" si="4"/>
        <v>0.19898384999999999</v>
      </c>
      <c r="O33">
        <f t="shared" si="5"/>
        <v>0.22959674999999999</v>
      </c>
    </row>
    <row r="34" spans="2:15" x14ac:dyDescent="0.25">
      <c r="F34">
        <v>9.4495400000000007</v>
      </c>
      <c r="G34">
        <v>0.14666580000000001</v>
      </c>
      <c r="H34">
        <f t="shared" si="1"/>
        <v>2.9333160000000004E-2</v>
      </c>
      <c r="I34">
        <f t="shared" si="2"/>
        <v>0.24840590999999998</v>
      </c>
      <c r="J34">
        <f t="shared" si="3"/>
        <v>0.11733264000000002</v>
      </c>
      <c r="L34">
        <v>9.4503699999999995</v>
      </c>
      <c r="M34">
        <v>5.6172499999999998E-3</v>
      </c>
      <c r="N34">
        <f t="shared" si="4"/>
        <v>0.21907274999999998</v>
      </c>
      <c r="O34">
        <f t="shared" si="5"/>
        <v>0.25277624999999998</v>
      </c>
    </row>
    <row r="35" spans="2:15" x14ac:dyDescent="0.25">
      <c r="F35">
        <v>9.49953</v>
      </c>
      <c r="G35">
        <v>0.15903429999999999</v>
      </c>
      <c r="H35">
        <f t="shared" si="1"/>
        <v>3.1806859999999999E-2</v>
      </c>
      <c r="I35">
        <f t="shared" si="2"/>
        <v>0.27002665999999997</v>
      </c>
      <c r="J35">
        <f t="shared" si="3"/>
        <v>0.12722744</v>
      </c>
      <c r="L35">
        <v>9.49953</v>
      </c>
      <c r="M35">
        <v>6.1081999999999994E-3</v>
      </c>
      <c r="N35">
        <f t="shared" si="4"/>
        <v>0.23821979999999998</v>
      </c>
      <c r="O35">
        <f t="shared" si="5"/>
        <v>0.27486899999999997</v>
      </c>
    </row>
    <row r="36" spans="2:15" x14ac:dyDescent="0.25">
      <c r="F36">
        <v>9.5497700000000005</v>
      </c>
      <c r="G36">
        <v>0.16432330000000001</v>
      </c>
      <c r="H36">
        <f t="shared" si="1"/>
        <v>3.2864660000000004E-2</v>
      </c>
      <c r="I36">
        <f t="shared" si="2"/>
        <v>0.23225020999999996</v>
      </c>
      <c r="J36">
        <f t="shared" si="3"/>
        <v>0.13145864000000002</v>
      </c>
      <c r="L36">
        <v>9.5497700000000005</v>
      </c>
      <c r="M36">
        <v>5.1124499999999993E-3</v>
      </c>
      <c r="N36">
        <f t="shared" si="4"/>
        <v>0.19938554999999997</v>
      </c>
      <c r="O36">
        <f t="shared" si="5"/>
        <v>0.23006024999999997</v>
      </c>
    </row>
    <row r="37" spans="2:15" x14ac:dyDescent="0.25">
      <c r="F37">
        <v>9.6005400000000005</v>
      </c>
      <c r="G37">
        <v>0.19400339999999999</v>
      </c>
      <c r="H37">
        <f t="shared" si="1"/>
        <v>3.8800680000000004E-2</v>
      </c>
      <c r="I37">
        <f t="shared" si="2"/>
        <v>0.28403657999999998</v>
      </c>
      <c r="J37">
        <f t="shared" si="3"/>
        <v>0.15520272000000002</v>
      </c>
      <c r="L37">
        <v>9.6005400000000005</v>
      </c>
      <c r="M37">
        <v>6.2880999999999996E-3</v>
      </c>
      <c r="N37">
        <f t="shared" si="4"/>
        <v>0.24523589999999998</v>
      </c>
      <c r="O37">
        <f t="shared" si="5"/>
        <v>0.28296450000000001</v>
      </c>
    </row>
    <row r="38" spans="2:15" x14ac:dyDescent="0.25">
      <c r="F38">
        <v>9.6503999999999994</v>
      </c>
      <c r="G38">
        <v>0.19887089999999999</v>
      </c>
      <c r="H38">
        <f t="shared" si="1"/>
        <v>3.9774179999999999E-2</v>
      </c>
      <c r="I38">
        <f t="shared" si="2"/>
        <v>0.26536383000000002</v>
      </c>
      <c r="J38">
        <f t="shared" si="3"/>
        <v>0.15909672</v>
      </c>
      <c r="L38">
        <v>9.6503999999999994</v>
      </c>
      <c r="M38">
        <v>5.7843500000000006E-3</v>
      </c>
      <c r="N38">
        <f t="shared" si="4"/>
        <v>0.22558965000000003</v>
      </c>
      <c r="O38">
        <f t="shared" si="5"/>
        <v>0.26029575000000005</v>
      </c>
    </row>
    <row r="39" spans="2:15" x14ac:dyDescent="0.25">
      <c r="F39">
        <v>9.6993200000000002</v>
      </c>
      <c r="G39">
        <v>0.21441569999999999</v>
      </c>
      <c r="H39">
        <f t="shared" si="1"/>
        <v>4.288314E-2</v>
      </c>
      <c r="I39">
        <f t="shared" si="2"/>
        <v>0.34036344000000002</v>
      </c>
      <c r="J39">
        <f t="shared" si="3"/>
        <v>0.17153256</v>
      </c>
      <c r="L39">
        <v>9.6993200000000002</v>
      </c>
      <c r="M39">
        <v>7.6277000000000003E-3</v>
      </c>
      <c r="N39">
        <f t="shared" si="4"/>
        <v>0.29748030000000003</v>
      </c>
      <c r="O39">
        <f t="shared" si="5"/>
        <v>0.34324650000000001</v>
      </c>
    </row>
    <row r="40" spans="2:15" x14ac:dyDescent="0.25">
      <c r="F40">
        <v>9.7505199999999999</v>
      </c>
      <c r="G40">
        <v>0.24368219999999999</v>
      </c>
      <c r="H40">
        <f t="shared" si="1"/>
        <v>4.8736439999999999E-2</v>
      </c>
      <c r="I40">
        <f t="shared" si="2"/>
        <v>0.34187018999999996</v>
      </c>
      <c r="J40">
        <f t="shared" si="3"/>
        <v>0.19494576</v>
      </c>
      <c r="L40">
        <v>9.7505199999999999</v>
      </c>
      <c r="M40">
        <v>7.5162499999999995E-3</v>
      </c>
      <c r="N40">
        <f t="shared" si="4"/>
        <v>0.29313374999999997</v>
      </c>
      <c r="O40">
        <f t="shared" si="5"/>
        <v>0.33823124999999998</v>
      </c>
    </row>
    <row r="41" spans="2:15" x14ac:dyDescent="0.25">
      <c r="F41">
        <v>9.80016</v>
      </c>
      <c r="G41">
        <v>0.26011640000000003</v>
      </c>
      <c r="H41">
        <f t="shared" si="1"/>
        <v>5.2023280000000005E-2</v>
      </c>
      <c r="I41">
        <f t="shared" si="2"/>
        <v>0.28337712999999998</v>
      </c>
      <c r="J41">
        <f t="shared" si="3"/>
        <v>0.20809312000000002</v>
      </c>
      <c r="L41">
        <v>9.80016</v>
      </c>
      <c r="M41">
        <v>5.9321499999999997E-3</v>
      </c>
      <c r="N41">
        <f t="shared" si="4"/>
        <v>0.23135385</v>
      </c>
      <c r="O41">
        <f t="shared" si="5"/>
        <v>0.26694675000000001</v>
      </c>
    </row>
    <row r="42" spans="2:15" x14ac:dyDescent="0.25">
      <c r="F42">
        <v>9.85032</v>
      </c>
      <c r="G42">
        <v>0.27045550000000002</v>
      </c>
      <c r="H42">
        <f t="shared" si="1"/>
        <v>5.4091100000000003E-2</v>
      </c>
      <c r="I42">
        <f t="shared" si="2"/>
        <v>0.35507360000000004</v>
      </c>
      <c r="J42">
        <f t="shared" si="3"/>
        <v>0.21636440000000001</v>
      </c>
      <c r="L42">
        <v>9.85032</v>
      </c>
      <c r="M42">
        <v>7.7175000000000004E-3</v>
      </c>
      <c r="N42">
        <f t="shared" si="4"/>
        <v>0.30098250000000004</v>
      </c>
      <c r="O42">
        <f t="shared" si="5"/>
        <v>0.34728750000000003</v>
      </c>
    </row>
    <row r="43" spans="2:15" x14ac:dyDescent="0.25">
      <c r="F43">
        <v>9.9006799999999995</v>
      </c>
      <c r="G43">
        <v>0.28304289999999999</v>
      </c>
      <c r="H43">
        <f t="shared" si="1"/>
        <v>5.6608579999999999E-2</v>
      </c>
      <c r="I43">
        <f t="shared" si="2"/>
        <v>0.28233668000000001</v>
      </c>
      <c r="J43">
        <f t="shared" si="3"/>
        <v>0.22643431999999999</v>
      </c>
      <c r="L43">
        <v>9.9006799999999995</v>
      </c>
      <c r="M43">
        <v>5.7879000000000003E-3</v>
      </c>
      <c r="N43">
        <f t="shared" si="4"/>
        <v>0.22572810000000001</v>
      </c>
      <c r="O43">
        <f t="shared" si="5"/>
        <v>0.26045550000000001</v>
      </c>
    </row>
    <row r="44" spans="2:15" x14ac:dyDescent="0.25">
      <c r="F44">
        <v>9.9500299999999999</v>
      </c>
      <c r="G44">
        <v>0.30945089999999997</v>
      </c>
      <c r="H44">
        <f t="shared" si="1"/>
        <v>6.1890179999999996E-2</v>
      </c>
      <c r="I44">
        <f t="shared" si="2"/>
        <v>0.34958928</v>
      </c>
      <c r="J44">
        <f t="shared" si="3"/>
        <v>0.24756071999999998</v>
      </c>
      <c r="L44">
        <v>9.9497199999999992</v>
      </c>
      <c r="M44">
        <v>7.3768999999999996E-3</v>
      </c>
      <c r="N44">
        <f t="shared" si="4"/>
        <v>0.28769909999999999</v>
      </c>
      <c r="O44">
        <f t="shared" si="5"/>
        <v>0.33196049999999999</v>
      </c>
    </row>
    <row r="45" spans="2:15" x14ac:dyDescent="0.25">
      <c r="F45">
        <v>9.9992400000000004</v>
      </c>
      <c r="G45">
        <v>0.32993169999999999</v>
      </c>
      <c r="H45">
        <f t="shared" si="1"/>
        <v>6.5986340000000004E-2</v>
      </c>
      <c r="I45">
        <f t="shared" si="2"/>
        <v>0.33820243999999999</v>
      </c>
      <c r="J45">
        <f t="shared" si="3"/>
        <v>0.26394536000000002</v>
      </c>
      <c r="L45">
        <v>10.00018</v>
      </c>
      <c r="M45">
        <v>6.9798999999999998E-3</v>
      </c>
      <c r="N45">
        <f t="shared" si="4"/>
        <v>0.27221610000000002</v>
      </c>
      <c r="O45">
        <f t="shared" si="5"/>
        <v>0.31409549999999997</v>
      </c>
    </row>
    <row r="46" spans="2:15" x14ac:dyDescent="0.25">
      <c r="F46">
        <v>10.050829999999999</v>
      </c>
      <c r="G46">
        <v>0.35152899999999998</v>
      </c>
      <c r="H46">
        <f t="shared" si="1"/>
        <v>7.0305800000000002E-2</v>
      </c>
      <c r="I46">
        <f t="shared" si="2"/>
        <v>0.36639575000000002</v>
      </c>
      <c r="J46">
        <f t="shared" si="3"/>
        <v>0.28122320000000001</v>
      </c>
      <c r="L46">
        <v>10.05115</v>
      </c>
      <c r="M46">
        <v>7.5920499999999995E-3</v>
      </c>
      <c r="N46">
        <f t="shared" si="4"/>
        <v>0.29608994999999999</v>
      </c>
      <c r="O46">
        <f t="shared" si="5"/>
        <v>0.34164224999999998</v>
      </c>
    </row>
    <row r="47" spans="2:15" x14ac:dyDescent="0.25">
      <c r="F47">
        <v>10.10042</v>
      </c>
      <c r="G47">
        <v>0.38386870000000001</v>
      </c>
      <c r="H47">
        <f t="shared" si="1"/>
        <v>7.6773740000000007E-2</v>
      </c>
      <c r="I47">
        <f t="shared" si="2"/>
        <v>0.37632104</v>
      </c>
      <c r="J47">
        <f t="shared" si="3"/>
        <v>0.30709496000000003</v>
      </c>
      <c r="L47">
        <v>10.10042</v>
      </c>
      <c r="M47">
        <v>7.6806999999999995E-3</v>
      </c>
      <c r="N47">
        <f t="shared" si="4"/>
        <v>0.29954729999999996</v>
      </c>
      <c r="O47">
        <f t="shared" si="5"/>
        <v>0.34563149999999998</v>
      </c>
    </row>
    <row r="48" spans="2:15" x14ac:dyDescent="0.25">
      <c r="F48">
        <v>10.150180000000001</v>
      </c>
      <c r="G48">
        <v>0.41673120000000002</v>
      </c>
      <c r="H48">
        <f t="shared" si="1"/>
        <v>8.3346240000000016E-2</v>
      </c>
      <c r="I48">
        <f t="shared" si="2"/>
        <v>0.42336189000000002</v>
      </c>
      <c r="J48">
        <f t="shared" si="3"/>
        <v>0.33338496000000006</v>
      </c>
      <c r="L48">
        <v>10.150180000000001</v>
      </c>
      <c r="M48">
        <v>8.7183499999999997E-3</v>
      </c>
      <c r="N48">
        <f t="shared" si="4"/>
        <v>0.34001565</v>
      </c>
      <c r="O48">
        <f t="shared" si="5"/>
        <v>0.39232574999999997</v>
      </c>
    </row>
    <row r="49" spans="6:15" x14ac:dyDescent="0.25">
      <c r="F49">
        <v>10.199450000000001</v>
      </c>
      <c r="G49">
        <v>0.45271610000000001</v>
      </c>
      <c r="H49">
        <f t="shared" si="1"/>
        <v>9.0543220000000008E-2</v>
      </c>
      <c r="I49">
        <f t="shared" si="2"/>
        <v>0.47976907000000002</v>
      </c>
      <c r="J49">
        <f t="shared" si="3"/>
        <v>0.36217288000000003</v>
      </c>
      <c r="L49">
        <v>10.199450000000001</v>
      </c>
      <c r="M49">
        <v>9.9801500000000001E-3</v>
      </c>
      <c r="N49">
        <f t="shared" si="4"/>
        <v>0.38922584999999998</v>
      </c>
      <c r="O49">
        <f t="shared" si="5"/>
        <v>0.44910675</v>
      </c>
    </row>
    <row r="50" spans="6:15" x14ac:dyDescent="0.25">
      <c r="F50">
        <v>10.24987</v>
      </c>
      <c r="G50">
        <v>0.47366029999999998</v>
      </c>
      <c r="H50">
        <f t="shared" si="1"/>
        <v>9.4732060000000007E-2</v>
      </c>
      <c r="I50">
        <f t="shared" si="2"/>
        <v>0.46061446</v>
      </c>
      <c r="J50">
        <f t="shared" si="3"/>
        <v>0.37892824000000003</v>
      </c>
      <c r="L50">
        <v>10.24987</v>
      </c>
      <c r="M50">
        <v>9.3816000000000004E-3</v>
      </c>
      <c r="N50">
        <f t="shared" si="4"/>
        <v>0.3658824</v>
      </c>
      <c r="O50">
        <f t="shared" si="5"/>
        <v>0.42217199999999999</v>
      </c>
    </row>
    <row r="51" spans="6:15" x14ac:dyDescent="0.25">
      <c r="F51">
        <v>10.30012</v>
      </c>
      <c r="G51">
        <v>0.49414720000000001</v>
      </c>
      <c r="H51">
        <f t="shared" si="1"/>
        <v>9.8829440000000005E-2</v>
      </c>
      <c r="I51">
        <f t="shared" si="2"/>
        <v>0.52452613999999997</v>
      </c>
      <c r="J51">
        <f t="shared" si="3"/>
        <v>0.39531776000000002</v>
      </c>
      <c r="L51">
        <v>10.30012</v>
      </c>
      <c r="M51">
        <v>1.0915299999999999E-2</v>
      </c>
      <c r="N51">
        <f t="shared" si="4"/>
        <v>0.42569669999999998</v>
      </c>
      <c r="O51">
        <f t="shared" si="5"/>
        <v>0.49118849999999997</v>
      </c>
    </row>
    <row r="52" spans="6:15" x14ac:dyDescent="0.25">
      <c r="F52">
        <v>10.349869999999999</v>
      </c>
      <c r="G52">
        <v>0.52430920000000003</v>
      </c>
      <c r="H52">
        <f t="shared" si="1"/>
        <v>0.10486184000000001</v>
      </c>
      <c r="I52">
        <f t="shared" si="2"/>
        <v>0.49739878999999998</v>
      </c>
      <c r="J52">
        <f t="shared" si="3"/>
        <v>0.41944736000000005</v>
      </c>
      <c r="L52">
        <v>10.349539999999999</v>
      </c>
      <c r="M52">
        <v>1.0065049999999999E-2</v>
      </c>
      <c r="N52">
        <f t="shared" si="4"/>
        <v>0.39253694999999994</v>
      </c>
      <c r="O52">
        <f t="shared" si="5"/>
        <v>0.45292724999999995</v>
      </c>
    </row>
    <row r="53" spans="6:15" x14ac:dyDescent="0.25">
      <c r="F53">
        <v>10.39977</v>
      </c>
      <c r="G53">
        <v>0.54491970000000001</v>
      </c>
      <c r="H53">
        <f t="shared" si="1"/>
        <v>0.10898394</v>
      </c>
      <c r="I53">
        <f t="shared" si="2"/>
        <v>0.52597388999999994</v>
      </c>
      <c r="J53">
        <f t="shared" si="3"/>
        <v>0.43593576000000001</v>
      </c>
      <c r="L53">
        <v>10.39977</v>
      </c>
      <c r="M53">
        <v>1.069205E-2</v>
      </c>
      <c r="N53">
        <f t="shared" si="4"/>
        <v>0.41698995</v>
      </c>
      <c r="O53">
        <f t="shared" si="5"/>
        <v>0.48114224999999999</v>
      </c>
    </row>
    <row r="54" spans="6:15" x14ac:dyDescent="0.25">
      <c r="F54">
        <v>10.44947</v>
      </c>
      <c r="G54">
        <v>0.55335959999999995</v>
      </c>
      <c r="H54">
        <f t="shared" si="1"/>
        <v>0.11067191999999999</v>
      </c>
      <c r="I54">
        <f t="shared" si="2"/>
        <v>0.52124051999999998</v>
      </c>
      <c r="J54">
        <f t="shared" si="3"/>
        <v>0.44268767999999997</v>
      </c>
      <c r="L54">
        <v>10.44947</v>
      </c>
      <c r="M54">
        <v>1.0527399999999999E-2</v>
      </c>
      <c r="N54">
        <f t="shared" si="4"/>
        <v>0.41056859999999995</v>
      </c>
      <c r="O54">
        <f t="shared" si="5"/>
        <v>0.47373299999999996</v>
      </c>
    </row>
    <row r="55" spans="6:15" x14ac:dyDescent="0.25">
      <c r="F55">
        <v>10.50033</v>
      </c>
      <c r="G55">
        <v>0.56372770000000005</v>
      </c>
      <c r="H55">
        <f t="shared" si="1"/>
        <v>0.11274554000000002</v>
      </c>
      <c r="I55">
        <f t="shared" si="2"/>
        <v>0.53023078999999995</v>
      </c>
      <c r="J55">
        <f t="shared" si="3"/>
        <v>0.45098216000000008</v>
      </c>
      <c r="L55">
        <v>10.49999</v>
      </c>
      <c r="M55">
        <v>1.0704749999999999E-2</v>
      </c>
      <c r="N55">
        <f t="shared" si="4"/>
        <v>0.41748524999999997</v>
      </c>
      <c r="O55">
        <f t="shared" si="5"/>
        <v>0.48171374999999994</v>
      </c>
    </row>
    <row r="56" spans="6:15" x14ac:dyDescent="0.25">
      <c r="F56">
        <v>10.54996</v>
      </c>
      <c r="G56">
        <v>0.59591130000000003</v>
      </c>
      <c r="H56">
        <f t="shared" si="1"/>
        <v>0.11918226000000001</v>
      </c>
      <c r="I56">
        <f t="shared" si="2"/>
        <v>0.51659226000000003</v>
      </c>
      <c r="J56">
        <f t="shared" si="3"/>
        <v>0.47672904000000005</v>
      </c>
      <c r="L56">
        <v>10.54996</v>
      </c>
      <c r="M56">
        <v>1.0189999999999999E-2</v>
      </c>
      <c r="N56">
        <f t="shared" si="4"/>
        <v>0.39740999999999999</v>
      </c>
      <c r="O56">
        <f t="shared" si="5"/>
        <v>0.45854999999999996</v>
      </c>
    </row>
    <row r="57" spans="6:15" x14ac:dyDescent="0.25">
      <c r="F57">
        <v>10.599360000000001</v>
      </c>
      <c r="G57">
        <v>0.61993889999999996</v>
      </c>
      <c r="H57">
        <f t="shared" si="1"/>
        <v>0.12398777999999999</v>
      </c>
      <c r="I57">
        <f t="shared" si="2"/>
        <v>0.63397713</v>
      </c>
      <c r="J57">
        <f t="shared" si="3"/>
        <v>0.49595111999999997</v>
      </c>
      <c r="L57">
        <v>10.60041</v>
      </c>
      <c r="M57">
        <v>1.307665E-2</v>
      </c>
      <c r="N57">
        <f t="shared" si="4"/>
        <v>0.50998935000000001</v>
      </c>
      <c r="O57">
        <f t="shared" si="5"/>
        <v>0.58844925000000003</v>
      </c>
    </row>
    <row r="58" spans="6:15" x14ac:dyDescent="0.25">
      <c r="F58">
        <v>10.65099</v>
      </c>
      <c r="G58">
        <v>0.67850670000000002</v>
      </c>
      <c r="H58">
        <f t="shared" si="1"/>
        <v>0.13570134</v>
      </c>
      <c r="I58">
        <f t="shared" si="2"/>
        <v>0.59890823999999998</v>
      </c>
      <c r="J58">
        <f t="shared" si="3"/>
        <v>0.54280536000000001</v>
      </c>
      <c r="L58">
        <v>10.650639999999999</v>
      </c>
      <c r="M58">
        <v>1.18771E-2</v>
      </c>
      <c r="N58">
        <f t="shared" si="4"/>
        <v>0.46320689999999998</v>
      </c>
      <c r="O58">
        <f t="shared" si="5"/>
        <v>0.53446950000000004</v>
      </c>
    </row>
    <row r="59" spans="6:15" x14ac:dyDescent="0.25">
      <c r="F59">
        <v>10.699920000000001</v>
      </c>
      <c r="G59">
        <v>0.71320110000000003</v>
      </c>
      <c r="H59">
        <f t="shared" si="1"/>
        <v>0.14264022000000001</v>
      </c>
      <c r="I59">
        <f t="shared" si="2"/>
        <v>0.69336116999999997</v>
      </c>
      <c r="J59">
        <f t="shared" si="3"/>
        <v>0.57056088000000005</v>
      </c>
      <c r="L59">
        <v>10.700279999999999</v>
      </c>
      <c r="M59">
        <v>1.412105E-2</v>
      </c>
      <c r="N59">
        <f t="shared" si="4"/>
        <v>0.55072094999999999</v>
      </c>
      <c r="O59">
        <f t="shared" si="5"/>
        <v>0.63544725000000002</v>
      </c>
    </row>
    <row r="60" spans="6:15" x14ac:dyDescent="0.25">
      <c r="F60">
        <v>10.751099999999999</v>
      </c>
      <c r="G60">
        <v>0.76808790000000005</v>
      </c>
      <c r="H60">
        <f t="shared" si="1"/>
        <v>0.15361758000000003</v>
      </c>
      <c r="I60">
        <f t="shared" si="2"/>
        <v>0.69191508000000002</v>
      </c>
      <c r="J60">
        <f t="shared" si="3"/>
        <v>0.61447032000000013</v>
      </c>
      <c r="L60">
        <v>10.75038</v>
      </c>
      <c r="M60">
        <v>1.3802499999999999E-2</v>
      </c>
      <c r="N60">
        <f t="shared" si="4"/>
        <v>0.53829749999999998</v>
      </c>
      <c r="O60">
        <f t="shared" si="5"/>
        <v>0.62111249999999996</v>
      </c>
    </row>
    <row r="61" spans="6:15" x14ac:dyDescent="0.25">
      <c r="F61">
        <v>10.7995</v>
      </c>
      <c r="G61">
        <v>0.87884289999999998</v>
      </c>
      <c r="H61">
        <f t="shared" si="1"/>
        <v>0.17576858000000001</v>
      </c>
      <c r="I61">
        <f t="shared" si="2"/>
        <v>0.68579498000000005</v>
      </c>
      <c r="J61">
        <f t="shared" si="3"/>
        <v>0.70307432000000003</v>
      </c>
      <c r="L61">
        <v>10.7995</v>
      </c>
      <c r="M61">
        <v>1.3077600000000002E-2</v>
      </c>
      <c r="N61">
        <f t="shared" si="4"/>
        <v>0.5100264000000001</v>
      </c>
      <c r="O61">
        <f t="shared" si="5"/>
        <v>0.58849200000000013</v>
      </c>
    </row>
    <row r="62" spans="6:15" x14ac:dyDescent="0.25">
      <c r="F62">
        <v>10.849080000000001</v>
      </c>
      <c r="G62">
        <v>0.96302659999999995</v>
      </c>
      <c r="H62">
        <f t="shared" si="1"/>
        <v>0.19260532</v>
      </c>
      <c r="I62">
        <f t="shared" si="2"/>
        <v>0.72250416999999989</v>
      </c>
      <c r="J62">
        <f t="shared" si="3"/>
        <v>0.77042127999999999</v>
      </c>
      <c r="L62">
        <v>10.85018</v>
      </c>
      <c r="M62">
        <v>1.3587149999999999E-2</v>
      </c>
      <c r="N62">
        <f t="shared" si="4"/>
        <v>0.52989884999999992</v>
      </c>
      <c r="O62">
        <f t="shared" si="5"/>
        <v>0.61142174999999999</v>
      </c>
    </row>
    <row r="63" spans="6:15" x14ac:dyDescent="0.25">
      <c r="F63">
        <v>10.90096</v>
      </c>
      <c r="G63">
        <v>1.1086677</v>
      </c>
      <c r="H63">
        <f t="shared" si="1"/>
        <v>0.22173354000000001</v>
      </c>
      <c r="I63">
        <f t="shared" si="2"/>
        <v>0.76432494000000006</v>
      </c>
      <c r="J63">
        <f t="shared" si="3"/>
        <v>0.88693416000000003</v>
      </c>
      <c r="L63">
        <v>10.90096</v>
      </c>
      <c r="M63">
        <v>1.3912600000000001E-2</v>
      </c>
      <c r="N63">
        <f t="shared" si="4"/>
        <v>0.54259140000000006</v>
      </c>
      <c r="O63">
        <f t="shared" si="5"/>
        <v>0.62606700000000004</v>
      </c>
    </row>
    <row r="64" spans="6:15" x14ac:dyDescent="0.25">
      <c r="F64">
        <v>10.94886</v>
      </c>
      <c r="G64">
        <v>1.1841614</v>
      </c>
      <c r="H64">
        <f t="shared" si="1"/>
        <v>0.23683228000000001</v>
      </c>
      <c r="I64">
        <f t="shared" si="2"/>
        <v>0.78387163000000004</v>
      </c>
      <c r="J64">
        <f t="shared" si="3"/>
        <v>0.94732912000000002</v>
      </c>
      <c r="L64">
        <v>10.94923</v>
      </c>
      <c r="M64">
        <v>1.402665E-2</v>
      </c>
      <c r="N64">
        <f t="shared" si="4"/>
        <v>0.54703935000000004</v>
      </c>
      <c r="O64">
        <f t="shared" si="5"/>
        <v>0.63119924999999999</v>
      </c>
    </row>
    <row r="65" spans="6:15" x14ac:dyDescent="0.25">
      <c r="F65">
        <v>10.99906</v>
      </c>
      <c r="G65">
        <v>1.3139578999999999</v>
      </c>
      <c r="H65">
        <f t="shared" si="1"/>
        <v>0.26279157999999997</v>
      </c>
      <c r="I65">
        <f t="shared" si="2"/>
        <v>0.84536188000000001</v>
      </c>
      <c r="J65">
        <f t="shared" si="3"/>
        <v>1.0511663199999999</v>
      </c>
      <c r="L65">
        <v>11.00057</v>
      </c>
      <c r="M65">
        <v>1.49377E-2</v>
      </c>
      <c r="N65">
        <f t="shared" si="4"/>
        <v>0.58257029999999999</v>
      </c>
      <c r="O65">
        <f t="shared" si="5"/>
        <v>0.67219649999999997</v>
      </c>
    </row>
    <row r="66" spans="6:15" x14ac:dyDescent="0.25">
      <c r="F66">
        <v>11.05087</v>
      </c>
      <c r="G66">
        <v>1.4284437000000001</v>
      </c>
      <c r="H66">
        <f t="shared" si="1"/>
        <v>0.28568874000000005</v>
      </c>
      <c r="J66">
        <f t="shared" si="3"/>
        <v>1.1427549600000002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1-iodonaphthalene_c2h2_8-11eV_0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dpark_000</dc:creator>
  <cp:lastModifiedBy>dparker3@hawaii.edu</cp:lastModifiedBy>
  <dcterms:created xsi:type="dcterms:W3CDTF">2014-10-21T00:56:43Z</dcterms:created>
  <dcterms:modified xsi:type="dcterms:W3CDTF">2014-10-26T23:55:10Z</dcterms:modified>
</cp:coreProperties>
</file>