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915" windowHeight="12090"/>
  </bookViews>
  <sheets>
    <sheet name="2iodonaphthalene_c2h2_8-11eV_0p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C39" i="1" l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38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H6" i="1"/>
  <c r="T67" i="1"/>
  <c r="S67" i="1"/>
  <c r="I67" i="1"/>
  <c r="H67" i="1"/>
  <c r="T66" i="1"/>
  <c r="S66" i="1"/>
  <c r="O66" i="1"/>
  <c r="I66" i="1"/>
  <c r="H66" i="1"/>
  <c r="T65" i="1"/>
  <c r="S65" i="1"/>
  <c r="O65" i="1"/>
  <c r="I65" i="1"/>
  <c r="H65" i="1"/>
  <c r="T64" i="1"/>
  <c r="S64" i="1"/>
  <c r="O64" i="1"/>
  <c r="I64" i="1"/>
  <c r="H64" i="1"/>
  <c r="T63" i="1"/>
  <c r="S63" i="1"/>
  <c r="O63" i="1"/>
  <c r="I63" i="1"/>
  <c r="H63" i="1"/>
  <c r="T62" i="1"/>
  <c r="S62" i="1"/>
  <c r="O62" i="1"/>
  <c r="I62" i="1"/>
  <c r="H62" i="1"/>
  <c r="T61" i="1"/>
  <c r="S61" i="1"/>
  <c r="O61" i="1"/>
  <c r="I61" i="1"/>
  <c r="H61" i="1"/>
  <c r="T60" i="1"/>
  <c r="S60" i="1"/>
  <c r="O60" i="1"/>
  <c r="I60" i="1"/>
  <c r="H60" i="1"/>
  <c r="T59" i="1"/>
  <c r="S59" i="1"/>
  <c r="O59" i="1"/>
  <c r="I59" i="1"/>
  <c r="H59" i="1"/>
  <c r="T58" i="1"/>
  <c r="S58" i="1"/>
  <c r="O58" i="1"/>
  <c r="I58" i="1"/>
  <c r="H58" i="1"/>
  <c r="W58" i="1" s="1"/>
  <c r="X58" i="1" s="1"/>
  <c r="T57" i="1"/>
  <c r="S57" i="1"/>
  <c r="O57" i="1"/>
  <c r="I57" i="1"/>
  <c r="H57" i="1"/>
  <c r="T56" i="1"/>
  <c r="S56" i="1"/>
  <c r="O56" i="1"/>
  <c r="I56" i="1"/>
  <c r="H56" i="1"/>
  <c r="T55" i="1"/>
  <c r="S55" i="1"/>
  <c r="O55" i="1"/>
  <c r="I55" i="1"/>
  <c r="H55" i="1"/>
  <c r="T54" i="1"/>
  <c r="S54" i="1"/>
  <c r="O54" i="1"/>
  <c r="I54" i="1"/>
  <c r="H54" i="1"/>
  <c r="T53" i="1"/>
  <c r="S53" i="1"/>
  <c r="O53" i="1"/>
  <c r="I53" i="1"/>
  <c r="H53" i="1"/>
  <c r="T52" i="1"/>
  <c r="S52" i="1"/>
  <c r="O52" i="1"/>
  <c r="I52" i="1"/>
  <c r="H52" i="1"/>
  <c r="T51" i="1"/>
  <c r="S51" i="1"/>
  <c r="O51" i="1"/>
  <c r="I51" i="1"/>
  <c r="H51" i="1"/>
  <c r="T50" i="1"/>
  <c r="S50" i="1"/>
  <c r="W50" i="1" s="1"/>
  <c r="X50" i="1" s="1"/>
  <c r="O50" i="1"/>
  <c r="I50" i="1"/>
  <c r="H50" i="1"/>
  <c r="T49" i="1"/>
  <c r="S49" i="1"/>
  <c r="O49" i="1"/>
  <c r="I49" i="1"/>
  <c r="H49" i="1"/>
  <c r="T48" i="1"/>
  <c r="S48" i="1"/>
  <c r="O48" i="1"/>
  <c r="I48" i="1"/>
  <c r="H48" i="1"/>
  <c r="T47" i="1"/>
  <c r="S47" i="1"/>
  <c r="O47" i="1"/>
  <c r="I47" i="1"/>
  <c r="H47" i="1"/>
  <c r="T46" i="1"/>
  <c r="S46" i="1"/>
  <c r="O46" i="1"/>
  <c r="I46" i="1"/>
  <c r="H46" i="1"/>
  <c r="T45" i="1"/>
  <c r="S45" i="1"/>
  <c r="O45" i="1"/>
  <c r="I45" i="1"/>
  <c r="H45" i="1"/>
  <c r="T44" i="1"/>
  <c r="S44" i="1"/>
  <c r="O44" i="1"/>
  <c r="I44" i="1"/>
  <c r="H44" i="1"/>
  <c r="T43" i="1"/>
  <c r="S43" i="1"/>
  <c r="O43" i="1"/>
  <c r="I43" i="1"/>
  <c r="H43" i="1"/>
  <c r="T42" i="1"/>
  <c r="S42" i="1"/>
  <c r="W42" i="1" s="1"/>
  <c r="X42" i="1" s="1"/>
  <c r="O42" i="1"/>
  <c r="I42" i="1"/>
  <c r="H42" i="1"/>
  <c r="T41" i="1"/>
  <c r="S41" i="1"/>
  <c r="O41" i="1"/>
  <c r="I41" i="1"/>
  <c r="H41" i="1"/>
  <c r="T40" i="1"/>
  <c r="S40" i="1"/>
  <c r="O40" i="1"/>
  <c r="I40" i="1"/>
  <c r="H40" i="1"/>
  <c r="T39" i="1"/>
  <c r="S39" i="1"/>
  <c r="O39" i="1"/>
  <c r="I39" i="1"/>
  <c r="H39" i="1"/>
  <c r="T38" i="1"/>
  <c r="S38" i="1"/>
  <c r="W38" i="1" s="1"/>
  <c r="X38" i="1" s="1"/>
  <c r="O38" i="1"/>
  <c r="I38" i="1"/>
  <c r="H38" i="1"/>
  <c r="T37" i="1"/>
  <c r="S37" i="1"/>
  <c r="O37" i="1"/>
  <c r="I37" i="1"/>
  <c r="H37" i="1"/>
  <c r="T36" i="1"/>
  <c r="S36" i="1"/>
  <c r="O36" i="1"/>
  <c r="I36" i="1"/>
  <c r="H36" i="1"/>
  <c r="T35" i="1"/>
  <c r="S35" i="1"/>
  <c r="O35" i="1"/>
  <c r="I35" i="1"/>
  <c r="H35" i="1"/>
  <c r="T34" i="1"/>
  <c r="S34" i="1"/>
  <c r="W34" i="1" s="1"/>
  <c r="X34" i="1" s="1"/>
  <c r="O34" i="1"/>
  <c r="I34" i="1"/>
  <c r="H34" i="1"/>
  <c r="T33" i="1"/>
  <c r="S33" i="1"/>
  <c r="O33" i="1"/>
  <c r="I33" i="1"/>
  <c r="H33" i="1"/>
  <c r="T32" i="1"/>
  <c r="S32" i="1"/>
  <c r="O32" i="1"/>
  <c r="I32" i="1"/>
  <c r="H32" i="1"/>
  <c r="T31" i="1"/>
  <c r="S31" i="1"/>
  <c r="O31" i="1"/>
  <c r="I31" i="1"/>
  <c r="H31" i="1"/>
  <c r="T30" i="1"/>
  <c r="S30" i="1"/>
  <c r="O30" i="1"/>
  <c r="I30" i="1"/>
  <c r="H30" i="1"/>
  <c r="T29" i="1"/>
  <c r="S29" i="1"/>
  <c r="O29" i="1"/>
  <c r="I29" i="1"/>
  <c r="H29" i="1"/>
  <c r="T28" i="1"/>
  <c r="S28" i="1"/>
  <c r="W28" i="1" s="1"/>
  <c r="X28" i="1" s="1"/>
  <c r="O28" i="1"/>
  <c r="I28" i="1"/>
  <c r="H28" i="1"/>
  <c r="T27" i="1"/>
  <c r="S27" i="1"/>
  <c r="O27" i="1"/>
  <c r="I27" i="1"/>
  <c r="H27" i="1"/>
  <c r="T26" i="1"/>
  <c r="S26" i="1"/>
  <c r="W26" i="1" s="1"/>
  <c r="X26" i="1" s="1"/>
  <c r="O26" i="1"/>
  <c r="I26" i="1"/>
  <c r="H26" i="1"/>
  <c r="T25" i="1"/>
  <c r="S25" i="1"/>
  <c r="O25" i="1"/>
  <c r="I25" i="1"/>
  <c r="H25" i="1"/>
  <c r="T24" i="1"/>
  <c r="S24" i="1"/>
  <c r="W24" i="1" s="1"/>
  <c r="X24" i="1" s="1"/>
  <c r="O24" i="1"/>
  <c r="I24" i="1"/>
  <c r="H24" i="1"/>
  <c r="T23" i="1"/>
  <c r="S23" i="1"/>
  <c r="O23" i="1"/>
  <c r="I23" i="1"/>
  <c r="H23" i="1"/>
  <c r="T22" i="1"/>
  <c r="S22" i="1"/>
  <c r="W22" i="1" s="1"/>
  <c r="X22" i="1" s="1"/>
  <c r="O22" i="1"/>
  <c r="I22" i="1"/>
  <c r="H22" i="1"/>
  <c r="T21" i="1"/>
  <c r="S21" i="1"/>
  <c r="O21" i="1"/>
  <c r="I21" i="1"/>
  <c r="H21" i="1"/>
  <c r="T20" i="1"/>
  <c r="S20" i="1"/>
  <c r="W20" i="1" s="1"/>
  <c r="X20" i="1" s="1"/>
  <c r="O20" i="1"/>
  <c r="I20" i="1"/>
  <c r="H20" i="1"/>
  <c r="T19" i="1"/>
  <c r="S19" i="1"/>
  <c r="O19" i="1"/>
  <c r="I19" i="1"/>
  <c r="H19" i="1"/>
  <c r="T18" i="1"/>
  <c r="S18" i="1"/>
  <c r="O18" i="1"/>
  <c r="I18" i="1"/>
  <c r="H18" i="1"/>
  <c r="T17" i="1"/>
  <c r="S17" i="1"/>
  <c r="O17" i="1"/>
  <c r="I17" i="1"/>
  <c r="H17" i="1"/>
  <c r="T16" i="1"/>
  <c r="S16" i="1"/>
  <c r="O16" i="1"/>
  <c r="I16" i="1"/>
  <c r="H16" i="1"/>
  <c r="T15" i="1"/>
  <c r="S15" i="1"/>
  <c r="O15" i="1"/>
  <c r="I15" i="1"/>
  <c r="H15" i="1"/>
  <c r="T14" i="1"/>
  <c r="S14" i="1"/>
  <c r="O14" i="1"/>
  <c r="I14" i="1"/>
  <c r="H14" i="1"/>
  <c r="T13" i="1"/>
  <c r="S13" i="1"/>
  <c r="O13" i="1"/>
  <c r="I13" i="1"/>
  <c r="H13" i="1"/>
  <c r="T12" i="1"/>
  <c r="S12" i="1"/>
  <c r="O12" i="1"/>
  <c r="I12" i="1"/>
  <c r="H12" i="1"/>
  <c r="T11" i="1"/>
  <c r="S11" i="1"/>
  <c r="O11" i="1"/>
  <c r="I11" i="1"/>
  <c r="H11" i="1"/>
  <c r="T10" i="1"/>
  <c r="S10" i="1"/>
  <c r="O10" i="1"/>
  <c r="I10" i="1"/>
  <c r="H10" i="1"/>
  <c r="T9" i="1"/>
  <c r="S9" i="1"/>
  <c r="O9" i="1"/>
  <c r="I9" i="1"/>
  <c r="H9" i="1"/>
  <c r="T8" i="1"/>
  <c r="S8" i="1"/>
  <c r="O8" i="1"/>
  <c r="I8" i="1"/>
  <c r="H8" i="1"/>
  <c r="T7" i="1"/>
  <c r="S7" i="1"/>
  <c r="O7" i="1"/>
  <c r="I7" i="1"/>
  <c r="H7" i="1"/>
  <c r="T6" i="1"/>
  <c r="S6" i="1"/>
  <c r="W6" i="1" s="1"/>
  <c r="X6" i="1" s="1"/>
  <c r="O6" i="1"/>
  <c r="I6" i="1"/>
  <c r="W54" i="1" l="1"/>
  <c r="X54" i="1" s="1"/>
  <c r="W41" i="1"/>
  <c r="X41" i="1" s="1"/>
  <c r="W45" i="1"/>
  <c r="X45" i="1" s="1"/>
  <c r="W57" i="1"/>
  <c r="X57" i="1" s="1"/>
  <c r="W64" i="1"/>
  <c r="X64" i="1" s="1"/>
  <c r="W62" i="1"/>
  <c r="X62" i="1" s="1"/>
  <c r="W52" i="1"/>
  <c r="X52" i="1" s="1"/>
  <c r="W49" i="1"/>
  <c r="X49" i="1" s="1"/>
  <c r="W61" i="1"/>
  <c r="X61" i="1" s="1"/>
  <c r="W66" i="1"/>
  <c r="X66" i="1" s="1"/>
  <c r="W32" i="1"/>
  <c r="X32" i="1" s="1"/>
  <c r="W36" i="1"/>
  <c r="X36" i="1" s="1"/>
  <c r="W59" i="1"/>
  <c r="X59" i="1" s="1"/>
  <c r="W65" i="1"/>
  <c r="X65" i="1" s="1"/>
  <c r="W7" i="1"/>
  <c r="X7" i="1" s="1"/>
  <c r="W11" i="1"/>
  <c r="X11" i="1" s="1"/>
  <c r="W15" i="1"/>
  <c r="X15" i="1" s="1"/>
  <c r="W19" i="1"/>
  <c r="X19" i="1" s="1"/>
  <c r="W23" i="1"/>
  <c r="X23" i="1" s="1"/>
  <c r="W27" i="1"/>
  <c r="X27" i="1" s="1"/>
  <c r="W31" i="1"/>
  <c r="X31" i="1" s="1"/>
  <c r="W35" i="1"/>
  <c r="X35" i="1" s="1"/>
  <c r="W46" i="1"/>
  <c r="X46" i="1" s="1"/>
  <c r="W8" i="1"/>
  <c r="X8" i="1" s="1"/>
  <c r="W12" i="1"/>
  <c r="X12" i="1" s="1"/>
  <c r="W16" i="1"/>
  <c r="X16" i="1" s="1"/>
  <c r="W39" i="1"/>
  <c r="X39" i="1" s="1"/>
  <c r="W43" i="1"/>
  <c r="X43" i="1" s="1"/>
  <c r="W47" i="1"/>
  <c r="X47" i="1" s="1"/>
  <c r="W51" i="1"/>
  <c r="X51" i="1" s="1"/>
  <c r="W55" i="1"/>
  <c r="X55" i="1" s="1"/>
  <c r="W9" i="1"/>
  <c r="X9" i="1" s="1"/>
  <c r="W13" i="1"/>
  <c r="X13" i="1" s="1"/>
  <c r="W17" i="1"/>
  <c r="X17" i="1" s="1"/>
  <c r="W21" i="1"/>
  <c r="X21" i="1" s="1"/>
  <c r="W25" i="1"/>
  <c r="X25" i="1" s="1"/>
  <c r="W29" i="1"/>
  <c r="X29" i="1" s="1"/>
  <c r="W33" i="1"/>
  <c r="X33" i="1" s="1"/>
  <c r="W37" i="1"/>
  <c r="X37" i="1" s="1"/>
  <c r="W40" i="1"/>
  <c r="X40" i="1" s="1"/>
  <c r="W44" i="1"/>
  <c r="X44" i="1" s="1"/>
  <c r="W48" i="1"/>
  <c r="X48" i="1" s="1"/>
  <c r="W56" i="1"/>
  <c r="X56" i="1" s="1"/>
  <c r="W67" i="1"/>
  <c r="X67" i="1" s="1"/>
  <c r="W10" i="1"/>
  <c r="X10" i="1" s="1"/>
  <c r="W14" i="1"/>
  <c r="X14" i="1" s="1"/>
  <c r="W18" i="1"/>
  <c r="X18" i="1" s="1"/>
  <c r="W30" i="1"/>
  <c r="X30" i="1" s="1"/>
  <c r="W60" i="1"/>
  <c r="X60" i="1" s="1"/>
  <c r="W63" i="1"/>
  <c r="X63" i="1" s="1"/>
  <c r="W53" i="1"/>
  <c r="X53" i="1" s="1"/>
</calcChain>
</file>

<file path=xl/sharedStrings.xml><?xml version="1.0" encoding="utf-8"?>
<sst xmlns="http://schemas.openxmlformats.org/spreadsheetml/2006/main" count="4" uniqueCount="4">
  <si>
    <t>acenaphthalene</t>
  </si>
  <si>
    <t>1-ethynylnaphthalene</t>
  </si>
  <si>
    <t>2-ethynylnaphthalene</t>
  </si>
  <si>
    <t>Ethyn+Ac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</si>
</sst>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502405949256346E-2"/>
          <c:y val="5.1400554097404488E-2"/>
          <c:w val="0.87035126859142609"/>
          <c:h val="0.89719889180519097"/>
        </c:manualLayout>
      </c:layout>
      <c:scatterChart>
        <c:scatterStyle val="smoothMarker"/>
        <c:varyColors val="0"/>
        <c:ser>
          <c:idx val="0"/>
          <c:order val="0"/>
          <c:tx>
            <c:v>2naphthyl+c2h2</c:v>
          </c:tx>
          <c:marker>
            <c:symbol val="none"/>
          </c:marker>
          <c:xVal>
            <c:numRef>
              <c:f>'2iodonaphthalene_c2h2_8-11eV_0p'!$B$4:$B$34</c:f>
              <c:numCache>
                <c:formatCode>General</c:formatCode>
                <c:ptCount val="31"/>
                <c:pt idx="0">
                  <c:v>7.9997400000000001</c:v>
                </c:pt>
                <c:pt idx="1">
                  <c:v>8.0997199999999996</c:v>
                </c:pt>
                <c:pt idx="2">
                  <c:v>8.1999200000000005</c:v>
                </c:pt>
                <c:pt idx="3">
                  <c:v>8.2998600000000007</c:v>
                </c:pt>
                <c:pt idx="4">
                  <c:v>8.4002800000000004</c:v>
                </c:pt>
                <c:pt idx="5">
                  <c:v>8.5000099999999996</c:v>
                </c:pt>
                <c:pt idx="6">
                  <c:v>8.6003000000000007</c:v>
                </c:pt>
                <c:pt idx="7">
                  <c:v>8.6999200000000005</c:v>
                </c:pt>
                <c:pt idx="8">
                  <c:v>8.7999600000000004</c:v>
                </c:pt>
                <c:pt idx="9">
                  <c:v>8.9001000000000001</c:v>
                </c:pt>
                <c:pt idx="10">
                  <c:v>8.9995200000000004</c:v>
                </c:pt>
                <c:pt idx="11">
                  <c:v>9.0998999999999999</c:v>
                </c:pt>
                <c:pt idx="12">
                  <c:v>9.1999099999999991</c:v>
                </c:pt>
                <c:pt idx="13">
                  <c:v>9.3002599999999997</c:v>
                </c:pt>
                <c:pt idx="14">
                  <c:v>9.4000699999999995</c:v>
                </c:pt>
                <c:pt idx="15">
                  <c:v>9.5000900000000001</c:v>
                </c:pt>
                <c:pt idx="16">
                  <c:v>9.6008200000000006</c:v>
                </c:pt>
                <c:pt idx="17">
                  <c:v>9.7002000000000006</c:v>
                </c:pt>
                <c:pt idx="18">
                  <c:v>9.8007600000000004</c:v>
                </c:pt>
                <c:pt idx="19">
                  <c:v>9.8997700000000002</c:v>
                </c:pt>
                <c:pt idx="20">
                  <c:v>10.00018</c:v>
                </c:pt>
                <c:pt idx="21">
                  <c:v>10.100099999999999</c:v>
                </c:pt>
                <c:pt idx="22">
                  <c:v>10.199780000000001</c:v>
                </c:pt>
                <c:pt idx="23">
                  <c:v>10.29979</c:v>
                </c:pt>
                <c:pt idx="24">
                  <c:v>10.4001</c:v>
                </c:pt>
                <c:pt idx="25">
                  <c:v>10.49999</c:v>
                </c:pt>
                <c:pt idx="26">
                  <c:v>10.60041</c:v>
                </c:pt>
                <c:pt idx="27">
                  <c:v>10.69956</c:v>
                </c:pt>
                <c:pt idx="28">
                  <c:v>10.800230000000001</c:v>
                </c:pt>
                <c:pt idx="29">
                  <c:v>10.900219999999999</c:v>
                </c:pt>
                <c:pt idx="30">
                  <c:v>11.00057</c:v>
                </c:pt>
              </c:numCache>
            </c:numRef>
          </c:xVal>
          <c:yVal>
            <c:numRef>
              <c:f>'2iodonaphthalene_c2h2_8-11eV_0p'!$D$4:$D$34</c:f>
              <c:numCache>
                <c:formatCode>General</c:formatCode>
                <c:ptCount val="31"/>
                <c:pt idx="0">
                  <c:v>0</c:v>
                </c:pt>
                <c:pt idx="1">
                  <c:v>8.3280000000000003E-3</c:v>
                </c:pt>
                <c:pt idx="2">
                  <c:v>3.0967999999999999E-2</c:v>
                </c:pt>
                <c:pt idx="3">
                  <c:v>4.7939999999999997E-2</c:v>
                </c:pt>
                <c:pt idx="4">
                  <c:v>4.0343999999999998E-2</c:v>
                </c:pt>
                <c:pt idx="5">
                  <c:v>7.9059999999999991E-2</c:v>
                </c:pt>
                <c:pt idx="6">
                  <c:v>9.2092000000000007E-2</c:v>
                </c:pt>
                <c:pt idx="7">
                  <c:v>6.6144000000000008E-2</c:v>
                </c:pt>
                <c:pt idx="8">
                  <c:v>0.116268</c:v>
                </c:pt>
                <c:pt idx="9">
                  <c:v>0.20565600000000001</c:v>
                </c:pt>
                <c:pt idx="10">
                  <c:v>0.21332400000000001</c:v>
                </c:pt>
                <c:pt idx="11">
                  <c:v>0.27456799999999998</c:v>
                </c:pt>
                <c:pt idx="12">
                  <c:v>0.21308400000000002</c:v>
                </c:pt>
                <c:pt idx="13">
                  <c:v>0.31148799999999999</c:v>
                </c:pt>
                <c:pt idx="14">
                  <c:v>0.221356</c:v>
                </c:pt>
                <c:pt idx="15">
                  <c:v>0.36366000000000004</c:v>
                </c:pt>
                <c:pt idx="16">
                  <c:v>0.43352400000000002</c:v>
                </c:pt>
                <c:pt idx="17">
                  <c:v>0.48296</c:v>
                </c:pt>
                <c:pt idx="18">
                  <c:v>0.41326399999999996</c:v>
                </c:pt>
                <c:pt idx="19">
                  <c:v>0.45656000000000002</c:v>
                </c:pt>
                <c:pt idx="20">
                  <c:v>0.54025599999999996</c:v>
                </c:pt>
                <c:pt idx="21">
                  <c:v>0.61109999999999998</c:v>
                </c:pt>
                <c:pt idx="22">
                  <c:v>0.75539999999999996</c:v>
                </c:pt>
                <c:pt idx="23">
                  <c:v>0.70385600000000004</c:v>
                </c:pt>
                <c:pt idx="24">
                  <c:v>0.71527999999999992</c:v>
                </c:pt>
                <c:pt idx="25">
                  <c:v>0.84907599999999994</c:v>
                </c:pt>
                <c:pt idx="26">
                  <c:v>0.80088400000000004</c:v>
                </c:pt>
                <c:pt idx="27">
                  <c:v>0.92170799999999997</c:v>
                </c:pt>
                <c:pt idx="28">
                  <c:v>0.850352</c:v>
                </c:pt>
                <c:pt idx="29">
                  <c:v>1.0625640000000001</c:v>
                </c:pt>
                <c:pt idx="30">
                  <c:v>1.0881080000000001</c:v>
                </c:pt>
              </c:numCache>
            </c:numRef>
          </c:yVal>
          <c:smooth val="1"/>
        </c:ser>
        <c:ser>
          <c:idx val="2"/>
          <c:order val="1"/>
          <c:tx>
            <c:v>2-ethynylnaphthalene</c:v>
          </c:tx>
          <c:marker>
            <c:symbol val="none"/>
          </c:marker>
          <c:xVal>
            <c:numRef>
              <c:f>'2iodonaphthalene_c2h2_8-11eV_0p'!$Q$6:$Q$67</c:f>
              <c:numCache>
                <c:formatCode>General</c:formatCode>
                <c:ptCount val="62"/>
                <c:pt idx="0">
                  <c:v>7.9997400000000001</c:v>
                </c:pt>
                <c:pt idx="1">
                  <c:v>8.0502199999999995</c:v>
                </c:pt>
                <c:pt idx="2">
                  <c:v>8.1005299999999991</c:v>
                </c:pt>
                <c:pt idx="3">
                  <c:v>8.1500299999999992</c:v>
                </c:pt>
                <c:pt idx="4">
                  <c:v>8.2005499999999998</c:v>
                </c:pt>
                <c:pt idx="5">
                  <c:v>8.2498000000000005</c:v>
                </c:pt>
                <c:pt idx="6">
                  <c:v>8.2996400000000001</c:v>
                </c:pt>
                <c:pt idx="7">
                  <c:v>8.3507400000000001</c:v>
                </c:pt>
                <c:pt idx="8">
                  <c:v>8.3996200000000005</c:v>
                </c:pt>
                <c:pt idx="9">
                  <c:v>8.4495199999999997</c:v>
                </c:pt>
                <c:pt idx="10">
                  <c:v>8.5002399999999998</c:v>
                </c:pt>
                <c:pt idx="11">
                  <c:v>8.5504300000000004</c:v>
                </c:pt>
                <c:pt idx="12">
                  <c:v>8.6000700000000005</c:v>
                </c:pt>
                <c:pt idx="13">
                  <c:v>8.65029</c:v>
                </c:pt>
                <c:pt idx="14">
                  <c:v>8.6996900000000004</c:v>
                </c:pt>
                <c:pt idx="15">
                  <c:v>8.7496500000000008</c:v>
                </c:pt>
                <c:pt idx="16">
                  <c:v>8.7999600000000004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8.9496500000000001</c:v>
                </c:pt>
                <c:pt idx="20">
                  <c:v>8.9997699999999998</c:v>
                </c:pt>
                <c:pt idx="21">
                  <c:v>9.0499399999999994</c:v>
                </c:pt>
                <c:pt idx="22">
                  <c:v>9.0996400000000008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9.2496799999999997</c:v>
                </c:pt>
                <c:pt idx="26">
                  <c:v>9.3002599999999997</c:v>
                </c:pt>
                <c:pt idx="27">
                  <c:v>9.3505800000000008</c:v>
                </c:pt>
                <c:pt idx="28">
                  <c:v>9.3998000000000008</c:v>
                </c:pt>
                <c:pt idx="29">
                  <c:v>9.4503699999999995</c:v>
                </c:pt>
                <c:pt idx="30">
                  <c:v>9.49953</c:v>
                </c:pt>
                <c:pt idx="31">
                  <c:v>9.5503300000000007</c:v>
                </c:pt>
                <c:pt idx="32">
                  <c:v>9.6008200000000006</c:v>
                </c:pt>
                <c:pt idx="33">
                  <c:v>9.6492400000000007</c:v>
                </c:pt>
                <c:pt idx="34">
                  <c:v>9.6993200000000002</c:v>
                </c:pt>
                <c:pt idx="35">
                  <c:v>9.7508099999999995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9.9497199999999992</c:v>
                </c:pt>
                <c:pt idx="40">
                  <c:v>10.00018</c:v>
                </c:pt>
                <c:pt idx="41">
                  <c:v>10.05115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10.349539999999999</c:v>
                </c:pt>
                <c:pt idx="48">
                  <c:v>10.39977</c:v>
                </c:pt>
                <c:pt idx="49">
                  <c:v>10.4498</c:v>
                </c:pt>
                <c:pt idx="50">
                  <c:v>10.49999</c:v>
                </c:pt>
                <c:pt idx="51">
                  <c:v>10.54996</c:v>
                </c:pt>
                <c:pt idx="52">
                  <c:v>10.60041</c:v>
                </c:pt>
                <c:pt idx="53">
                  <c:v>10.65099</c:v>
                </c:pt>
                <c:pt idx="54">
                  <c:v>10.700279999999999</c:v>
                </c:pt>
                <c:pt idx="55">
                  <c:v>10.751099999999999</c:v>
                </c:pt>
                <c:pt idx="56">
                  <c:v>10.7995</c:v>
                </c:pt>
                <c:pt idx="57">
                  <c:v>10.85018</c:v>
                </c:pt>
                <c:pt idx="58">
                  <c:v>10.90096</c:v>
                </c:pt>
                <c:pt idx="59">
                  <c:v>10.94923</c:v>
                </c:pt>
                <c:pt idx="60">
                  <c:v>10.99906</c:v>
                </c:pt>
                <c:pt idx="61">
                  <c:v>11.05087</c:v>
                </c:pt>
              </c:numCache>
            </c:numRef>
          </c:xVal>
          <c:yVal>
            <c:numRef>
              <c:f>'2iodonaphthalene_c2h2_8-11eV_0p'!$T$6:$T$67</c:f>
              <c:numCache>
                <c:formatCode>General</c:formatCode>
                <c:ptCount val="62"/>
                <c:pt idx="0">
                  <c:v>0</c:v>
                </c:pt>
                <c:pt idx="1">
                  <c:v>0</c:v>
                </c:pt>
                <c:pt idx="2">
                  <c:v>1.6031999999999999E-3</c:v>
                </c:pt>
                <c:pt idx="3">
                  <c:v>1.6314599999999999E-2</c:v>
                </c:pt>
                <c:pt idx="4">
                  <c:v>3.0790200000000004E-2</c:v>
                </c:pt>
                <c:pt idx="5">
                  <c:v>3.16788E-2</c:v>
                </c:pt>
                <c:pt idx="6">
                  <c:v>6.04086E-2</c:v>
                </c:pt>
                <c:pt idx="7">
                  <c:v>6.2664600000000001E-2</c:v>
                </c:pt>
                <c:pt idx="8">
                  <c:v>7.9809000000000005E-2</c:v>
                </c:pt>
                <c:pt idx="9">
                  <c:v>6.82614E-2</c:v>
                </c:pt>
                <c:pt idx="10">
                  <c:v>9.914640000000001E-2</c:v>
                </c:pt>
                <c:pt idx="11">
                  <c:v>9.303539999999999E-2</c:v>
                </c:pt>
                <c:pt idx="12">
                  <c:v>8.5168199999999999E-2</c:v>
                </c:pt>
                <c:pt idx="13">
                  <c:v>7.4064600000000008E-2</c:v>
                </c:pt>
                <c:pt idx="14">
                  <c:v>8.1064200000000003E-2</c:v>
                </c:pt>
                <c:pt idx="15">
                  <c:v>0.12261060000000001</c:v>
                </c:pt>
                <c:pt idx="16">
                  <c:v>0.1444338</c:v>
                </c:pt>
                <c:pt idx="17">
                  <c:v>0.19220399999999999</c:v>
                </c:pt>
                <c:pt idx="18">
                  <c:v>0.20731379999999999</c:v>
                </c:pt>
                <c:pt idx="19">
                  <c:v>0.23153580000000001</c:v>
                </c:pt>
                <c:pt idx="20">
                  <c:v>0.26549999999999996</c:v>
                </c:pt>
                <c:pt idx="21">
                  <c:v>0.30305880000000002</c:v>
                </c:pt>
                <c:pt idx="22">
                  <c:v>0.30906299999999998</c:v>
                </c:pt>
                <c:pt idx="23">
                  <c:v>0.30581160000000002</c:v>
                </c:pt>
                <c:pt idx="24">
                  <c:v>0.25665480000000002</c:v>
                </c:pt>
                <c:pt idx="25">
                  <c:v>0.31606259999999997</c:v>
                </c:pt>
                <c:pt idx="26">
                  <c:v>0.31733460000000002</c:v>
                </c:pt>
                <c:pt idx="27">
                  <c:v>0.35314260000000003</c:v>
                </c:pt>
                <c:pt idx="28">
                  <c:v>0.32718120000000001</c:v>
                </c:pt>
                <c:pt idx="29">
                  <c:v>0.35163660000000002</c:v>
                </c:pt>
                <c:pt idx="30">
                  <c:v>0.42650280000000002</c:v>
                </c:pt>
                <c:pt idx="31">
                  <c:v>0.40830120000000003</c:v>
                </c:pt>
                <c:pt idx="32">
                  <c:v>0.43065659999999995</c:v>
                </c:pt>
                <c:pt idx="33">
                  <c:v>0.4438782</c:v>
                </c:pt>
                <c:pt idx="34">
                  <c:v>0.4339944</c:v>
                </c:pt>
                <c:pt idx="35">
                  <c:v>0.40105020000000002</c:v>
                </c:pt>
                <c:pt idx="36">
                  <c:v>0.45914699999999997</c:v>
                </c:pt>
                <c:pt idx="37">
                  <c:v>0.46714739999999999</c:v>
                </c:pt>
                <c:pt idx="38">
                  <c:v>0.42950940000000004</c:v>
                </c:pt>
                <c:pt idx="39">
                  <c:v>0.48064620000000002</c:v>
                </c:pt>
                <c:pt idx="40">
                  <c:v>0.48783480000000001</c:v>
                </c:pt>
                <c:pt idx="41">
                  <c:v>0.37869839999999999</c:v>
                </c:pt>
                <c:pt idx="42">
                  <c:v>0.57897660000000006</c:v>
                </c:pt>
                <c:pt idx="43">
                  <c:v>0.58768019999999999</c:v>
                </c:pt>
                <c:pt idx="44">
                  <c:v>0.62475480000000005</c:v>
                </c:pt>
                <c:pt idx="45">
                  <c:v>0.64216260000000003</c:v>
                </c:pt>
                <c:pt idx="46">
                  <c:v>0.6861294</c:v>
                </c:pt>
                <c:pt idx="47">
                  <c:v>0.70107900000000001</c:v>
                </c:pt>
                <c:pt idx="48">
                  <c:v>0.72758159999999994</c:v>
                </c:pt>
                <c:pt idx="49">
                  <c:v>0.74324699999999999</c:v>
                </c:pt>
                <c:pt idx="50">
                  <c:v>0.78303660000000008</c:v>
                </c:pt>
                <c:pt idx="51">
                  <c:v>0.81018059999999992</c:v>
                </c:pt>
                <c:pt idx="52">
                  <c:v>0.87490499999999993</c:v>
                </c:pt>
                <c:pt idx="53">
                  <c:v>0.90201180000000003</c:v>
                </c:pt>
                <c:pt idx="54">
                  <c:v>0.89229960000000008</c:v>
                </c:pt>
                <c:pt idx="55">
                  <c:v>0.95723820000000004</c:v>
                </c:pt>
                <c:pt idx="56">
                  <c:v>0.90319799999999995</c:v>
                </c:pt>
                <c:pt idx="57">
                  <c:v>0.96957119999999997</c:v>
                </c:pt>
                <c:pt idx="58">
                  <c:v>0.99803639999999993</c:v>
                </c:pt>
                <c:pt idx="59">
                  <c:v>1.0531710000000001</c:v>
                </c:pt>
                <c:pt idx="60">
                  <c:v>1.056999</c:v>
                </c:pt>
                <c:pt idx="61">
                  <c:v>1.08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161472"/>
        <c:axId val="199160320"/>
      </c:scatterChart>
      <c:valAx>
        <c:axId val="199161472"/>
        <c:scaling>
          <c:orientation val="minMax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Photon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160320"/>
        <c:crosses val="autoZero"/>
        <c:crossBetween val="midCat"/>
      </c:valAx>
      <c:valAx>
        <c:axId val="199160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Normalized</a:t>
                </a:r>
                <a:r>
                  <a:rPr lang="en-US" baseline="0"/>
                  <a:t> Intensity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9161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4915223097112857"/>
          <c:y val="0.18441746864975214"/>
          <c:w val="0.33266819772528433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16907261592301"/>
          <c:y val="5.1400554097404488E-2"/>
          <c:w val="0.82120516185476811"/>
          <c:h val="0.8326195683872849"/>
        </c:manualLayout>
      </c:layout>
      <c:scatterChart>
        <c:scatterStyle val="smoothMarker"/>
        <c:varyColors val="0"/>
        <c:ser>
          <c:idx val="0"/>
          <c:order val="0"/>
          <c:tx>
            <c:v>1-naphthyl+c2h2</c:v>
          </c:tx>
          <c:marker>
            <c:symbol val="none"/>
          </c:marker>
          <c:xVal>
            <c:numRef>
              <c:f>'2iodonaphthalene_c2h2_8-11eV_0p'!$A$38:$A$68</c:f>
              <c:numCache>
                <c:formatCode>General</c:formatCode>
                <c:ptCount val="31"/>
                <c:pt idx="0">
                  <c:v>7.9997400000000001</c:v>
                </c:pt>
                <c:pt idx="1">
                  <c:v>8.0997199999999996</c:v>
                </c:pt>
                <c:pt idx="2">
                  <c:v>8.2001299999999997</c:v>
                </c:pt>
                <c:pt idx="3">
                  <c:v>8.3000699999999998</c:v>
                </c:pt>
                <c:pt idx="4">
                  <c:v>8.4002800000000004</c:v>
                </c:pt>
                <c:pt idx="5">
                  <c:v>8.4997799999999994</c:v>
                </c:pt>
                <c:pt idx="6">
                  <c:v>8.6003000000000007</c:v>
                </c:pt>
                <c:pt idx="7">
                  <c:v>8.7001600000000003</c:v>
                </c:pt>
                <c:pt idx="8">
                  <c:v>8.7999600000000004</c:v>
                </c:pt>
                <c:pt idx="9">
                  <c:v>8.9001000000000001</c:v>
                </c:pt>
                <c:pt idx="10">
                  <c:v>8.9995200000000004</c:v>
                </c:pt>
                <c:pt idx="11">
                  <c:v>9.0996400000000008</c:v>
                </c:pt>
                <c:pt idx="12">
                  <c:v>9.1996500000000001</c:v>
                </c:pt>
                <c:pt idx="13">
                  <c:v>9.3002599999999997</c:v>
                </c:pt>
                <c:pt idx="14">
                  <c:v>9.4000699999999995</c:v>
                </c:pt>
                <c:pt idx="15">
                  <c:v>9.5003700000000002</c:v>
                </c:pt>
                <c:pt idx="16">
                  <c:v>9.6008200000000006</c:v>
                </c:pt>
                <c:pt idx="17">
                  <c:v>9.7004900000000003</c:v>
                </c:pt>
                <c:pt idx="18">
                  <c:v>9.8004599999999993</c:v>
                </c:pt>
                <c:pt idx="19">
                  <c:v>9.8997700000000002</c:v>
                </c:pt>
                <c:pt idx="20">
                  <c:v>9.99986</c:v>
                </c:pt>
                <c:pt idx="21">
                  <c:v>10.100099999999999</c:v>
                </c:pt>
                <c:pt idx="22">
                  <c:v>10.200419999999999</c:v>
                </c:pt>
                <c:pt idx="23">
                  <c:v>10.29979</c:v>
                </c:pt>
                <c:pt idx="24">
                  <c:v>10.4001</c:v>
                </c:pt>
                <c:pt idx="25">
                  <c:v>10.49999</c:v>
                </c:pt>
                <c:pt idx="26">
                  <c:v>10.60041</c:v>
                </c:pt>
                <c:pt idx="27">
                  <c:v>10.699920000000001</c:v>
                </c:pt>
                <c:pt idx="28">
                  <c:v>10.80059</c:v>
                </c:pt>
                <c:pt idx="29">
                  <c:v>10.900589999999999</c:v>
                </c:pt>
                <c:pt idx="30">
                  <c:v>11.00057</c:v>
                </c:pt>
              </c:numCache>
            </c:numRef>
          </c:xVal>
          <c:yVal>
            <c:numRef>
              <c:f>'2iodonaphthalene_c2h2_8-11eV_0p'!$C$38:$C$68</c:f>
              <c:numCache>
                <c:formatCode>General</c:formatCode>
                <c:ptCount val="31"/>
                <c:pt idx="0">
                  <c:v>1.3865600000000002E-4</c:v>
                </c:pt>
                <c:pt idx="1">
                  <c:v>5.0871800000000002E-4</c:v>
                </c:pt>
                <c:pt idx="2">
                  <c:v>6.9154399999999999E-4</c:v>
                </c:pt>
                <c:pt idx="3">
                  <c:v>1.1818380000000002E-3</c:v>
                </c:pt>
                <c:pt idx="4">
                  <c:v>1.9212200000000004E-3</c:v>
                </c:pt>
                <c:pt idx="5">
                  <c:v>3.2295620000000005E-3</c:v>
                </c:pt>
                <c:pt idx="6">
                  <c:v>3.2091640000000005E-3</c:v>
                </c:pt>
                <c:pt idx="7">
                  <c:v>3.4579440000000001E-3</c:v>
                </c:pt>
                <c:pt idx="8">
                  <c:v>4.9268240000000007E-3</c:v>
                </c:pt>
                <c:pt idx="9">
                  <c:v>4.371682E-3</c:v>
                </c:pt>
                <c:pt idx="10">
                  <c:v>5.7812160000000005E-3</c:v>
                </c:pt>
                <c:pt idx="11">
                  <c:v>5.4708080000000006E-3</c:v>
                </c:pt>
                <c:pt idx="12">
                  <c:v>6.9268360000000005E-3</c:v>
                </c:pt>
                <c:pt idx="13">
                  <c:v>7.0621880000000005E-3</c:v>
                </c:pt>
                <c:pt idx="14">
                  <c:v>6.7907840000000011E-3</c:v>
                </c:pt>
                <c:pt idx="15">
                  <c:v>7.9891560000000007E-3</c:v>
                </c:pt>
                <c:pt idx="16">
                  <c:v>8.4126979999999997E-3</c:v>
                </c:pt>
                <c:pt idx="17">
                  <c:v>1.0738322000000002E-2</c:v>
                </c:pt>
                <c:pt idx="18">
                  <c:v>1.0744160000000003E-2</c:v>
                </c:pt>
                <c:pt idx="19">
                  <c:v>1.1617620000000002E-2</c:v>
                </c:pt>
                <c:pt idx="20">
                  <c:v>1.4865158000000002E-2</c:v>
                </c:pt>
                <c:pt idx="21">
                  <c:v>1.5546412000000001E-2</c:v>
                </c:pt>
                <c:pt idx="22">
                  <c:v>1.6875460000000002E-2</c:v>
                </c:pt>
                <c:pt idx="23">
                  <c:v>1.7552122E-2</c:v>
                </c:pt>
                <c:pt idx="24">
                  <c:v>1.8231892000000003E-2</c:v>
                </c:pt>
                <c:pt idx="25">
                  <c:v>1.8243904000000002E-2</c:v>
                </c:pt>
                <c:pt idx="26">
                  <c:v>1.8897872E-2</c:v>
                </c:pt>
                <c:pt idx="27">
                  <c:v>2.1889056E-2</c:v>
                </c:pt>
                <c:pt idx="28">
                  <c:v>2.2662248000000003E-2</c:v>
                </c:pt>
                <c:pt idx="29">
                  <c:v>2.4415818000000002E-2</c:v>
                </c:pt>
                <c:pt idx="30">
                  <c:v>2.7725866000000002E-2</c:v>
                </c:pt>
              </c:numCache>
            </c:numRef>
          </c:yVal>
          <c:smooth val="1"/>
        </c:ser>
        <c:ser>
          <c:idx val="1"/>
          <c:order val="1"/>
          <c:tx>
            <c:v>2-naphthyl+c2h2</c:v>
          </c:tx>
          <c:marker>
            <c:symbol val="none"/>
          </c:marker>
          <c:xVal>
            <c:numRef>
              <c:f>'2iodonaphthalene_c2h2_8-11eV_0p'!$B$4:$B$34</c:f>
              <c:numCache>
                <c:formatCode>General</c:formatCode>
                <c:ptCount val="31"/>
                <c:pt idx="0">
                  <c:v>7.9997400000000001</c:v>
                </c:pt>
                <c:pt idx="1">
                  <c:v>8.0997199999999996</c:v>
                </c:pt>
                <c:pt idx="2">
                  <c:v>8.1999200000000005</c:v>
                </c:pt>
                <c:pt idx="3">
                  <c:v>8.2998600000000007</c:v>
                </c:pt>
                <c:pt idx="4">
                  <c:v>8.4002800000000004</c:v>
                </c:pt>
                <c:pt idx="5">
                  <c:v>8.5000099999999996</c:v>
                </c:pt>
                <c:pt idx="6">
                  <c:v>8.6003000000000007</c:v>
                </c:pt>
                <c:pt idx="7">
                  <c:v>8.6999200000000005</c:v>
                </c:pt>
                <c:pt idx="8">
                  <c:v>8.7999600000000004</c:v>
                </c:pt>
                <c:pt idx="9">
                  <c:v>8.9001000000000001</c:v>
                </c:pt>
                <c:pt idx="10">
                  <c:v>8.9995200000000004</c:v>
                </c:pt>
                <c:pt idx="11">
                  <c:v>9.0998999999999999</c:v>
                </c:pt>
                <c:pt idx="12">
                  <c:v>9.1999099999999991</c:v>
                </c:pt>
                <c:pt idx="13">
                  <c:v>9.3002599999999997</c:v>
                </c:pt>
                <c:pt idx="14">
                  <c:v>9.4000699999999995</c:v>
                </c:pt>
                <c:pt idx="15">
                  <c:v>9.5000900000000001</c:v>
                </c:pt>
                <c:pt idx="16">
                  <c:v>9.6008200000000006</c:v>
                </c:pt>
                <c:pt idx="17">
                  <c:v>9.7002000000000006</c:v>
                </c:pt>
                <c:pt idx="18">
                  <c:v>9.8007600000000004</c:v>
                </c:pt>
                <c:pt idx="19">
                  <c:v>9.8997700000000002</c:v>
                </c:pt>
                <c:pt idx="20">
                  <c:v>10.00018</c:v>
                </c:pt>
                <c:pt idx="21">
                  <c:v>10.100099999999999</c:v>
                </c:pt>
                <c:pt idx="22">
                  <c:v>10.199780000000001</c:v>
                </c:pt>
                <c:pt idx="23">
                  <c:v>10.29979</c:v>
                </c:pt>
                <c:pt idx="24">
                  <c:v>10.4001</c:v>
                </c:pt>
                <c:pt idx="25">
                  <c:v>10.49999</c:v>
                </c:pt>
                <c:pt idx="26">
                  <c:v>10.60041</c:v>
                </c:pt>
                <c:pt idx="27">
                  <c:v>10.69956</c:v>
                </c:pt>
                <c:pt idx="28">
                  <c:v>10.800230000000001</c:v>
                </c:pt>
                <c:pt idx="29">
                  <c:v>10.900219999999999</c:v>
                </c:pt>
                <c:pt idx="30">
                  <c:v>11.00057</c:v>
                </c:pt>
              </c:numCache>
            </c:numRef>
          </c:xVal>
          <c:yVal>
            <c:numRef>
              <c:f>'2iodonaphthalene_c2h2_8-11eV_0p'!$C$4:$C$34</c:f>
              <c:numCache>
                <c:formatCode>General</c:formatCode>
                <c:ptCount val="31"/>
                <c:pt idx="0">
                  <c:v>0</c:v>
                </c:pt>
                <c:pt idx="1">
                  <c:v>2.0819999999999999E-4</c:v>
                </c:pt>
                <c:pt idx="2">
                  <c:v>7.7419999999999995E-4</c:v>
                </c:pt>
                <c:pt idx="3">
                  <c:v>1.1984999999999999E-3</c:v>
                </c:pt>
                <c:pt idx="4">
                  <c:v>1.0085999999999999E-3</c:v>
                </c:pt>
                <c:pt idx="5">
                  <c:v>1.9765E-3</c:v>
                </c:pt>
                <c:pt idx="6">
                  <c:v>2.3023000000000002E-3</c:v>
                </c:pt>
                <c:pt idx="7">
                  <c:v>1.6536000000000001E-3</c:v>
                </c:pt>
                <c:pt idx="8">
                  <c:v>2.9066999999999999E-3</c:v>
                </c:pt>
                <c:pt idx="9">
                  <c:v>5.1414E-3</c:v>
                </c:pt>
                <c:pt idx="10">
                  <c:v>5.3331000000000003E-3</c:v>
                </c:pt>
                <c:pt idx="11">
                  <c:v>6.8642E-3</c:v>
                </c:pt>
                <c:pt idx="12">
                  <c:v>5.3271000000000004E-3</c:v>
                </c:pt>
                <c:pt idx="13">
                  <c:v>7.7872000000000002E-3</c:v>
                </c:pt>
                <c:pt idx="14">
                  <c:v>5.5338999999999996E-3</c:v>
                </c:pt>
                <c:pt idx="15">
                  <c:v>9.0915000000000006E-3</c:v>
                </c:pt>
                <c:pt idx="16">
                  <c:v>1.08381E-2</c:v>
                </c:pt>
                <c:pt idx="17">
                  <c:v>1.2074E-2</c:v>
                </c:pt>
                <c:pt idx="18">
                  <c:v>1.03316E-2</c:v>
                </c:pt>
                <c:pt idx="19">
                  <c:v>1.1414000000000001E-2</c:v>
                </c:pt>
                <c:pt idx="20">
                  <c:v>1.35064E-2</c:v>
                </c:pt>
                <c:pt idx="21">
                  <c:v>1.5277499999999999E-2</c:v>
                </c:pt>
                <c:pt idx="22">
                  <c:v>1.8884999999999999E-2</c:v>
                </c:pt>
                <c:pt idx="23">
                  <c:v>1.7596400000000002E-2</c:v>
                </c:pt>
                <c:pt idx="24">
                  <c:v>1.7881999999999999E-2</c:v>
                </c:pt>
                <c:pt idx="25">
                  <c:v>2.12269E-2</c:v>
                </c:pt>
                <c:pt idx="26">
                  <c:v>2.0022100000000001E-2</c:v>
                </c:pt>
                <c:pt idx="27">
                  <c:v>2.3042699999999999E-2</c:v>
                </c:pt>
                <c:pt idx="28">
                  <c:v>2.1258800000000001E-2</c:v>
                </c:pt>
                <c:pt idx="29">
                  <c:v>2.65641E-2</c:v>
                </c:pt>
                <c:pt idx="30">
                  <c:v>2.72027E-2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704576"/>
        <c:axId val="205704000"/>
      </c:scatterChart>
      <c:valAx>
        <c:axId val="205704576"/>
        <c:scaling>
          <c:orientation val="minMax"/>
          <c:max val="11"/>
          <c:min val="8"/>
        </c:scaling>
        <c:delete val="0"/>
        <c:axPos val="b"/>
        <c:numFmt formatCode="General" sourceLinked="1"/>
        <c:majorTickMark val="out"/>
        <c:minorTickMark val="none"/>
        <c:tickLblPos val="nextTo"/>
        <c:crossAx val="205704000"/>
        <c:crosses val="autoZero"/>
        <c:crossBetween val="midCat"/>
      </c:valAx>
      <c:valAx>
        <c:axId val="205704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704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1745756780402448"/>
          <c:y val="0.23109762321376495"/>
          <c:w val="0.27420909886264216"/>
          <c:h val="0.1674343832020997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428625</xdr:colOff>
      <xdr:row>14</xdr:row>
      <xdr:rowOff>19050</xdr:rowOff>
    </xdr:from>
    <xdr:to>
      <xdr:col>15</xdr:col>
      <xdr:colOff>123825</xdr:colOff>
      <xdr:row>28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200025</xdr:colOff>
      <xdr:row>40</xdr:row>
      <xdr:rowOff>76200</xdr:rowOff>
    </xdr:from>
    <xdr:to>
      <xdr:col>12</xdr:col>
      <xdr:colOff>504825</xdr:colOff>
      <xdr:row>54</xdr:row>
      <xdr:rowOff>152400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ark_000/Documents/ALS_September_13/2naphthalene+C2H2b/8-11_0p025_iodonaphthalene_He_250Ksw_17T_60_243_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8-11_0p025_iodonaphthalene_He_2"/>
      <sheetName val="Sheet1"/>
    </sheetNames>
    <sheetDataSet>
      <sheetData sheetId="0" refreshError="1"/>
      <sheetData sheetId="1">
        <row r="6">
          <cell r="C6">
            <v>7.999644</v>
          </cell>
          <cell r="D6">
            <v>6.4855306892599995E-4</v>
          </cell>
          <cell r="F6">
            <v>7.9997400000000001</v>
          </cell>
          <cell r="H6">
            <v>1.0942E-3</v>
          </cell>
          <cell r="I6">
            <v>1.53188E-3</v>
          </cell>
          <cell r="Q6">
            <v>7.9997400000000001</v>
          </cell>
          <cell r="S6">
            <v>0</v>
          </cell>
          <cell r="T6">
            <v>0</v>
          </cell>
          <cell r="X6">
            <v>1.0942E-3</v>
          </cell>
        </row>
        <row r="7">
          <cell r="C7">
            <v>8.0246110000000002</v>
          </cell>
          <cell r="D7">
            <v>2.5863747763799999E-4</v>
          </cell>
          <cell r="F7">
            <v>8.05002</v>
          </cell>
          <cell r="H7">
            <v>2.7425000000000001E-3</v>
          </cell>
          <cell r="I7">
            <v>3.8395E-3</v>
          </cell>
          <cell r="Q7">
            <v>8.0502199999999995</v>
          </cell>
          <cell r="S7">
            <v>0</v>
          </cell>
          <cell r="T7">
            <v>0</v>
          </cell>
          <cell r="X7">
            <v>2.7425000000000001E-3</v>
          </cell>
        </row>
        <row r="8">
          <cell r="C8">
            <v>8.0501369999999906</v>
          </cell>
          <cell r="D8">
            <v>1.160363020909E-3</v>
          </cell>
          <cell r="F8">
            <v>8.1005299999999991</v>
          </cell>
          <cell r="H8">
            <v>1.9959000000000001E-3</v>
          </cell>
          <cell r="I8">
            <v>2.7942599999999998E-3</v>
          </cell>
          <cell r="Q8">
            <v>8.1005299999999991</v>
          </cell>
          <cell r="S8">
            <v>4.2752000000000003E-4</v>
          </cell>
          <cell r="T8">
            <v>1.0688E-3</v>
          </cell>
          <cell r="X8">
            <v>2.4234199999999999E-3</v>
          </cell>
        </row>
        <row r="9">
          <cell r="C9">
            <v>8.0725809999999996</v>
          </cell>
          <cell r="D9">
            <v>1.034549910552E-3</v>
          </cell>
          <cell r="F9">
            <v>8.1502400000000002</v>
          </cell>
          <cell r="H9">
            <v>3.6446999999999998E-3</v>
          </cell>
          <cell r="I9">
            <v>5.1025799999999998E-3</v>
          </cell>
          <cell r="Q9">
            <v>8.1500299999999992</v>
          </cell>
          <cell r="S9">
            <v>4.3505599999999998E-3</v>
          </cell>
          <cell r="T9">
            <v>1.08764E-2</v>
          </cell>
          <cell r="X9">
            <v>7.9952600000000006E-3</v>
          </cell>
        </row>
        <row r="10">
          <cell r="C10">
            <v>8.0990260000000003</v>
          </cell>
          <cell r="D10">
            <v>2.974330992837E-3</v>
          </cell>
          <cell r="F10">
            <v>8.2003400000000006</v>
          </cell>
          <cell r="H10">
            <v>1.15742E-2</v>
          </cell>
          <cell r="I10">
            <v>1.620388E-2</v>
          </cell>
          <cell r="Q10">
            <v>8.2005499999999998</v>
          </cell>
          <cell r="S10">
            <v>8.2107200000000012E-3</v>
          </cell>
          <cell r="T10">
            <v>2.0526800000000001E-2</v>
          </cell>
          <cell r="X10">
            <v>1.9784920000000001E-2</v>
          </cell>
        </row>
        <row r="11">
          <cell r="C11">
            <v>8.1246179999999999</v>
          </cell>
          <cell r="D11">
            <v>3.7502434257509999E-3</v>
          </cell>
          <cell r="F11">
            <v>8.2495899999999995</v>
          </cell>
          <cell r="H11">
            <v>1.12157E-2</v>
          </cell>
          <cell r="I11">
            <v>1.5701980000000001E-2</v>
          </cell>
          <cell r="Q11">
            <v>8.2498000000000005</v>
          </cell>
          <cell r="S11">
            <v>8.4476800000000008E-3</v>
          </cell>
          <cell r="T11">
            <v>2.1119200000000001E-2</v>
          </cell>
          <cell r="X11">
            <v>1.9663380000000001E-2</v>
          </cell>
        </row>
        <row r="12">
          <cell r="C12">
            <v>8.1489259999999906</v>
          </cell>
          <cell r="D12">
            <v>5.0434308139410003E-3</v>
          </cell>
          <cell r="F12">
            <v>8.3002800000000008</v>
          </cell>
          <cell r="H12">
            <v>2.00217E-2</v>
          </cell>
          <cell r="I12">
            <v>2.8030379999999997E-2</v>
          </cell>
          <cell r="Q12">
            <v>8.2996400000000001</v>
          </cell>
          <cell r="S12">
            <v>1.6108960000000002E-2</v>
          </cell>
          <cell r="T12">
            <v>4.02724E-2</v>
          </cell>
          <cell r="X12">
            <v>3.6130660000000002E-2</v>
          </cell>
        </row>
        <row r="13">
          <cell r="C13">
            <v>8.1731719999999903</v>
          </cell>
          <cell r="D13">
            <v>7.9696070812120007E-3</v>
          </cell>
          <cell r="F13">
            <v>8.3507400000000001</v>
          </cell>
          <cell r="H13">
            <v>1.56659E-2</v>
          </cell>
          <cell r="I13">
            <v>2.1932259999999999E-2</v>
          </cell>
          <cell r="Q13">
            <v>8.3507400000000001</v>
          </cell>
          <cell r="S13">
            <v>1.6710559999999999E-2</v>
          </cell>
          <cell r="T13">
            <v>4.1776399999999998E-2</v>
          </cell>
          <cell r="X13">
            <v>3.2376459999999996E-2</v>
          </cell>
        </row>
        <row r="14">
          <cell r="C14">
            <v>8.1977720000000005</v>
          </cell>
          <cell r="D14">
            <v>9.1264855284839998E-3</v>
          </cell>
          <cell r="F14">
            <v>8.3998399999999993</v>
          </cell>
          <cell r="H14">
            <v>2.4298199999999999E-2</v>
          </cell>
          <cell r="I14">
            <v>3.4017479999999996E-2</v>
          </cell>
          <cell r="Q14">
            <v>8.3996200000000005</v>
          </cell>
          <cell r="S14">
            <v>2.1282400000000003E-2</v>
          </cell>
          <cell r="T14">
            <v>5.3206000000000003E-2</v>
          </cell>
          <cell r="X14">
            <v>4.5580599999999999E-2</v>
          </cell>
        </row>
        <row r="15">
          <cell r="C15">
            <v>8.2246240000000004</v>
          </cell>
          <cell r="D15">
            <v>1.1087913310909E-2</v>
          </cell>
          <cell r="F15">
            <v>8.4492899999999995</v>
          </cell>
          <cell r="H15">
            <v>3.0646900000000001E-2</v>
          </cell>
          <cell r="I15">
            <v>4.2905659999999998E-2</v>
          </cell>
          <cell r="Q15">
            <v>8.4495199999999997</v>
          </cell>
          <cell r="S15">
            <v>1.820304E-2</v>
          </cell>
          <cell r="T15">
            <v>4.5507600000000002E-2</v>
          </cell>
          <cell r="X15">
            <v>4.8849940000000001E-2</v>
          </cell>
        </row>
        <row r="16">
          <cell r="C16">
            <v>8.2499579999999906</v>
          </cell>
          <cell r="D16">
            <v>1.4569002373636E-2</v>
          </cell>
          <cell r="F16">
            <v>8.5002399999999998</v>
          </cell>
          <cell r="H16">
            <v>3.5038600000000003E-2</v>
          </cell>
          <cell r="I16">
            <v>4.905404E-2</v>
          </cell>
          <cell r="Q16">
            <v>8.5002399999999998</v>
          </cell>
          <cell r="S16">
            <v>2.6439040000000004E-2</v>
          </cell>
          <cell r="T16">
            <v>6.6097600000000006E-2</v>
          </cell>
          <cell r="X16">
            <v>6.1477640000000007E-2</v>
          </cell>
        </row>
        <row r="17">
          <cell r="C17">
            <v>8.2741710000000008</v>
          </cell>
          <cell r="D17">
            <v>1.7738802858181E-2</v>
          </cell>
          <cell r="F17">
            <v>8.5504300000000004</v>
          </cell>
          <cell r="H17">
            <v>3.4211100000000001E-2</v>
          </cell>
          <cell r="I17">
            <v>4.789554E-2</v>
          </cell>
          <cell r="Q17">
            <v>8.5504300000000004</v>
          </cell>
          <cell r="S17">
            <v>2.4809440000000002E-2</v>
          </cell>
          <cell r="T17">
            <v>6.2023599999999998E-2</v>
          </cell>
          <cell r="X17">
            <v>5.9020540000000003E-2</v>
          </cell>
        </row>
        <row r="18">
          <cell r="C18">
            <v>8.2985260000000007</v>
          </cell>
          <cell r="D18">
            <v>2.1017779694762002E-2</v>
          </cell>
          <cell r="F18">
            <v>8.6000700000000005</v>
          </cell>
          <cell r="H18">
            <v>3.8047900000000003E-2</v>
          </cell>
          <cell r="I18">
            <v>5.3267059999999998E-2</v>
          </cell>
          <cell r="Q18">
            <v>8.6000700000000005</v>
          </cell>
          <cell r="S18">
            <v>2.2711519999999999E-2</v>
          </cell>
          <cell r="T18">
            <v>5.6778799999999997E-2</v>
          </cell>
          <cell r="X18">
            <v>6.0759420000000001E-2</v>
          </cell>
        </row>
        <row r="19">
          <cell r="C19">
            <v>8.3221629999999998</v>
          </cell>
          <cell r="D19">
            <v>2.2683823207151999E-2</v>
          </cell>
          <cell r="F19">
            <v>8.6495899999999999</v>
          </cell>
          <cell r="H19">
            <v>4.1487799999999998E-2</v>
          </cell>
          <cell r="I19">
            <v>5.8082919999999996E-2</v>
          </cell>
          <cell r="Q19">
            <v>8.65029</v>
          </cell>
          <cell r="S19">
            <v>1.975056E-2</v>
          </cell>
          <cell r="T19">
            <v>4.9376400000000001E-2</v>
          </cell>
          <cell r="X19">
            <v>6.1238359999999999E-2</v>
          </cell>
        </row>
        <row r="20">
          <cell r="C20">
            <v>8.3500549999999905</v>
          </cell>
          <cell r="D20">
            <v>2.2105011764156E-2</v>
          </cell>
          <cell r="F20">
            <v>8.6999200000000005</v>
          </cell>
          <cell r="H20">
            <v>4.8925400000000001E-2</v>
          </cell>
          <cell r="I20">
            <v>6.8495559999999997E-2</v>
          </cell>
          <cell r="Q20">
            <v>8.6996900000000004</v>
          </cell>
          <cell r="S20">
            <v>2.1617120000000004E-2</v>
          </cell>
          <cell r="T20">
            <v>5.4042800000000002E-2</v>
          </cell>
          <cell r="X20">
            <v>7.0542519999999997E-2</v>
          </cell>
        </row>
        <row r="21">
          <cell r="C21">
            <v>8.3742049999999999</v>
          </cell>
          <cell r="D21">
            <v>2.8026757621427E-2</v>
          </cell>
          <cell r="F21">
            <v>8.7501300000000004</v>
          </cell>
          <cell r="H21">
            <v>5.31241E-2</v>
          </cell>
          <cell r="I21">
            <v>7.4373739999999994E-2</v>
          </cell>
          <cell r="Q21">
            <v>8.7496500000000008</v>
          </cell>
          <cell r="S21">
            <v>3.2696160000000002E-2</v>
          </cell>
          <cell r="T21">
            <v>8.1740400000000005E-2</v>
          </cell>
          <cell r="X21">
            <v>8.5820260000000009E-2</v>
          </cell>
        </row>
        <row r="22">
          <cell r="C22">
            <v>8.3993730000000006</v>
          </cell>
          <cell r="D22">
            <v>3.1500049353632001E-2</v>
          </cell>
          <cell r="F22">
            <v>8.8002000000000002</v>
          </cell>
          <cell r="H22">
            <v>5.5522700000000001E-2</v>
          </cell>
          <cell r="I22">
            <v>7.773178E-2</v>
          </cell>
          <cell r="Q22">
            <v>8.7999600000000004</v>
          </cell>
          <cell r="S22">
            <v>3.8515680000000004E-2</v>
          </cell>
          <cell r="T22">
            <v>9.6289200000000005E-2</v>
          </cell>
          <cell r="X22">
            <v>9.4038380000000005E-2</v>
          </cell>
        </row>
        <row r="23">
          <cell r="C23">
            <v>8.4246929999999995</v>
          </cell>
          <cell r="D23">
            <v>3.0214942975827001E-2</v>
          </cell>
          <cell r="F23">
            <v>8.8498599999999996</v>
          </cell>
          <cell r="H23">
            <v>5.8105799999999999E-2</v>
          </cell>
          <cell r="I23">
            <v>8.1348119999999996E-2</v>
          </cell>
          <cell r="Q23">
            <v>8.8498599999999996</v>
          </cell>
          <cell r="S23">
            <v>5.1254400000000006E-2</v>
          </cell>
          <cell r="T23">
            <v>0.128136</v>
          </cell>
          <cell r="X23">
            <v>0.1093602</v>
          </cell>
        </row>
        <row r="24">
          <cell r="C24">
            <v>8.4492779999999996</v>
          </cell>
          <cell r="D24">
            <v>3.4243602039271001E-2</v>
          </cell>
          <cell r="F24">
            <v>8.9001000000000001</v>
          </cell>
          <cell r="H24">
            <v>6.5359500000000001E-2</v>
          </cell>
          <cell r="I24">
            <v>9.1503299999999996E-2</v>
          </cell>
          <cell r="Q24">
            <v>8.9001000000000001</v>
          </cell>
          <cell r="S24">
            <v>5.5283680000000002E-2</v>
          </cell>
          <cell r="T24">
            <v>0.1382092</v>
          </cell>
          <cell r="X24">
            <v>0.12064318</v>
          </cell>
        </row>
        <row r="25">
          <cell r="C25">
            <v>8.4755699999999905</v>
          </cell>
          <cell r="D25">
            <v>3.3713280768750999E-2</v>
          </cell>
          <cell r="F25">
            <v>8.9498999999999995</v>
          </cell>
          <cell r="H25">
            <v>7.2903200000000001E-2</v>
          </cell>
          <cell r="I25">
            <v>0.10206448</v>
          </cell>
          <cell r="Q25">
            <v>8.9496500000000001</v>
          </cell>
          <cell r="S25">
            <v>6.174288E-2</v>
          </cell>
          <cell r="T25">
            <v>0.1543572</v>
          </cell>
          <cell r="X25">
            <v>0.13464608</v>
          </cell>
        </row>
        <row r="26">
          <cell r="C26">
            <v>8.5002279999999999</v>
          </cell>
          <cell r="D26">
            <v>3.8398156698446997E-2</v>
          </cell>
          <cell r="F26">
            <v>9.0000199999999992</v>
          </cell>
          <cell r="H26">
            <v>7.8326099999999996E-2</v>
          </cell>
          <cell r="I26">
            <v>0.10965653999999998</v>
          </cell>
          <cell r="Q26">
            <v>8.9997699999999998</v>
          </cell>
          <cell r="S26">
            <v>7.0800000000000002E-2</v>
          </cell>
          <cell r="T26">
            <v>0.17699999999999999</v>
          </cell>
          <cell r="X26">
            <v>0.14912609999999998</v>
          </cell>
        </row>
        <row r="27">
          <cell r="C27">
            <v>8.5254820000000002</v>
          </cell>
          <cell r="D27">
            <v>4.2804502549088998E-2</v>
          </cell>
          <cell r="F27">
            <v>9.0499399999999994</v>
          </cell>
          <cell r="H27">
            <v>8.7665000000000007E-2</v>
          </cell>
          <cell r="I27">
            <v>0.12273100000000001</v>
          </cell>
          <cell r="Q27">
            <v>9.0499399999999994</v>
          </cell>
          <cell r="S27">
            <v>8.0815680000000001E-2</v>
          </cell>
          <cell r="T27">
            <v>0.2020392</v>
          </cell>
          <cell r="X27">
            <v>0.16848067999999999</v>
          </cell>
        </row>
        <row r="28">
          <cell r="C28">
            <v>8.5504320000000007</v>
          </cell>
          <cell r="D28">
            <v>3.9818141906129E-2</v>
          </cell>
          <cell r="F28">
            <v>9.0998999999999999</v>
          </cell>
          <cell r="H28">
            <v>9.4543000000000002E-2</v>
          </cell>
          <cell r="I28">
            <v>0.13236019999999998</v>
          </cell>
          <cell r="Q28">
            <v>9.0996400000000008</v>
          </cell>
          <cell r="S28">
            <v>8.2416800000000012E-2</v>
          </cell>
          <cell r="T28">
            <v>0.206042</v>
          </cell>
          <cell r="X28">
            <v>0.1769598</v>
          </cell>
        </row>
        <row r="29">
          <cell r="C29">
            <v>8.5743840000000002</v>
          </cell>
          <cell r="D29">
            <v>4.3175639854428002E-2</v>
          </cell>
          <cell r="F29">
            <v>9.1498899999999992</v>
          </cell>
          <cell r="H29">
            <v>0.1036281</v>
          </cell>
          <cell r="I29">
            <v>0.14507934</v>
          </cell>
          <cell r="Q29">
            <v>9.1498899999999992</v>
          </cell>
          <cell r="S29">
            <v>8.1549760000000013E-2</v>
          </cell>
          <cell r="T29">
            <v>0.20387440000000001</v>
          </cell>
          <cell r="X29">
            <v>0.18517786000000003</v>
          </cell>
        </row>
        <row r="30">
          <cell r="C30">
            <v>8.5996210000000008</v>
          </cell>
          <cell r="D30">
            <v>4.9200577642630999E-2</v>
          </cell>
          <cell r="F30">
            <v>9.1999099999999991</v>
          </cell>
          <cell r="H30">
            <v>9.90428E-2</v>
          </cell>
          <cell r="I30">
            <v>0.13865991999999999</v>
          </cell>
          <cell r="Q30">
            <v>9.1999099999999991</v>
          </cell>
          <cell r="S30">
            <v>6.8441280000000007E-2</v>
          </cell>
          <cell r="T30">
            <v>0.17110320000000001</v>
          </cell>
          <cell r="X30">
            <v>0.16748408000000001</v>
          </cell>
        </row>
        <row r="31">
          <cell r="C31">
            <v>8.6250079999999905</v>
          </cell>
          <cell r="D31">
            <v>4.9237549174964E-2</v>
          </cell>
          <cell r="F31">
            <v>9.2499500000000001</v>
          </cell>
          <cell r="H31">
            <v>0.1042843</v>
          </cell>
          <cell r="I31">
            <v>0.14599801999999998</v>
          </cell>
          <cell r="Q31">
            <v>9.2496799999999997</v>
          </cell>
          <cell r="S31">
            <v>8.4283360000000002E-2</v>
          </cell>
          <cell r="T31">
            <v>0.21070839999999999</v>
          </cell>
          <cell r="X31">
            <v>0.18856766</v>
          </cell>
        </row>
        <row r="32">
          <cell r="C32">
            <v>8.650544</v>
          </cell>
          <cell r="D32">
            <v>5.0082501541585001E-2</v>
          </cell>
          <cell r="F32">
            <v>9.3002599999999997</v>
          </cell>
          <cell r="H32">
            <v>0.11782810000000001</v>
          </cell>
          <cell r="I32">
            <v>0.16495934000000001</v>
          </cell>
          <cell r="Q32">
            <v>9.3002599999999997</v>
          </cell>
          <cell r="S32">
            <v>8.4622560000000013E-2</v>
          </cell>
          <cell r="T32">
            <v>0.21155640000000001</v>
          </cell>
          <cell r="X32">
            <v>0.20245066</v>
          </cell>
        </row>
        <row r="33">
          <cell r="C33">
            <v>8.6755300000000002</v>
          </cell>
          <cell r="D33">
            <v>5.1243104480194999E-2</v>
          </cell>
          <cell r="F33">
            <v>9.3505800000000008</v>
          </cell>
          <cell r="H33">
            <v>0.12727540000000001</v>
          </cell>
          <cell r="I33">
            <v>0.17818555999999999</v>
          </cell>
          <cell r="Q33">
            <v>9.3505800000000008</v>
          </cell>
          <cell r="S33">
            <v>9.417136000000001E-2</v>
          </cell>
          <cell r="T33">
            <v>0.23542840000000001</v>
          </cell>
          <cell r="X33">
            <v>0.22144676000000002</v>
          </cell>
        </row>
        <row r="34">
          <cell r="C34">
            <v>8.7006599999999903</v>
          </cell>
          <cell r="D34">
            <v>5.6012749049951002E-2</v>
          </cell>
          <cell r="F34">
            <v>9.3998000000000008</v>
          </cell>
          <cell r="H34">
            <v>0.1407446</v>
          </cell>
          <cell r="I34">
            <v>0.19704243999999999</v>
          </cell>
          <cell r="Q34">
            <v>9.3998000000000008</v>
          </cell>
          <cell r="S34">
            <v>8.7248320000000004E-2</v>
          </cell>
          <cell r="T34">
            <v>0.2181208</v>
          </cell>
          <cell r="X34">
            <v>0.22799291999999999</v>
          </cell>
        </row>
        <row r="35">
          <cell r="C35">
            <v>8.7256999999999998</v>
          </cell>
          <cell r="D35">
            <v>5.9464209507115E-2</v>
          </cell>
          <cell r="F35">
            <v>9.4495400000000007</v>
          </cell>
          <cell r="H35">
            <v>0.14666580000000001</v>
          </cell>
          <cell r="I35">
            <v>0.20533212000000001</v>
          </cell>
          <cell r="Q35">
            <v>9.4503699999999995</v>
          </cell>
          <cell r="S35">
            <v>9.3769760000000008E-2</v>
          </cell>
          <cell r="T35">
            <v>0.2344244</v>
          </cell>
          <cell r="X35">
            <v>0.24043556000000002</v>
          </cell>
        </row>
        <row r="36">
          <cell r="C36">
            <v>8.7504069999999903</v>
          </cell>
          <cell r="D36">
            <v>6.6262337279380995E-2</v>
          </cell>
          <cell r="F36">
            <v>9.49953</v>
          </cell>
          <cell r="H36">
            <v>0.15903429999999999</v>
          </cell>
          <cell r="I36">
            <v>0.22264801999999997</v>
          </cell>
          <cell r="Q36">
            <v>9.49953</v>
          </cell>
          <cell r="S36">
            <v>0.11373408000000002</v>
          </cell>
          <cell r="T36">
            <v>0.28433520000000001</v>
          </cell>
          <cell r="X36">
            <v>0.27276838000000003</v>
          </cell>
        </row>
        <row r="37">
          <cell r="C37">
            <v>8.773339</v>
          </cell>
          <cell r="D37">
            <v>7.5565490533586993E-2</v>
          </cell>
          <cell r="F37">
            <v>9.5497700000000005</v>
          </cell>
          <cell r="H37">
            <v>0.16432330000000001</v>
          </cell>
          <cell r="I37">
            <v>0.23005261999999999</v>
          </cell>
          <cell r="Q37">
            <v>9.5503300000000007</v>
          </cell>
          <cell r="S37">
            <v>0.10888032000000002</v>
          </cell>
          <cell r="T37">
            <v>0.27220080000000002</v>
          </cell>
          <cell r="X37">
            <v>0.27320362000000004</v>
          </cell>
        </row>
        <row r="38">
          <cell r="C38">
            <v>8.8004859999999905</v>
          </cell>
          <cell r="D38">
            <v>7.9051212228540002E-2</v>
          </cell>
          <cell r="F38">
            <v>9.6005400000000005</v>
          </cell>
          <cell r="H38">
            <v>0.19400339999999999</v>
          </cell>
          <cell r="I38">
            <v>0.27160475999999995</v>
          </cell>
          <cell r="Q38">
            <v>9.6008200000000006</v>
          </cell>
          <cell r="S38">
            <v>0.11484176</v>
          </cell>
          <cell r="T38">
            <v>0.28710439999999998</v>
          </cell>
          <cell r="X38">
            <v>0.30884516000000001</v>
          </cell>
        </row>
        <row r="39">
          <cell r="C39">
            <v>8.8224699999999903</v>
          </cell>
          <cell r="D39">
            <v>9.9320753825602001E-2</v>
          </cell>
          <cell r="F39">
            <v>9.6503999999999994</v>
          </cell>
          <cell r="H39">
            <v>0.19887089999999999</v>
          </cell>
          <cell r="I39">
            <v>0.27841925999999995</v>
          </cell>
          <cell r="Q39">
            <v>9.6492400000000007</v>
          </cell>
          <cell r="S39">
            <v>0.11836752</v>
          </cell>
          <cell r="T39">
            <v>0.29591879999999998</v>
          </cell>
          <cell r="X39">
            <v>0.31723842000000002</v>
          </cell>
        </row>
        <row r="40">
          <cell r="C40">
            <v>8.8504090000000009</v>
          </cell>
          <cell r="D40">
            <v>0.100507809852833</v>
          </cell>
          <cell r="F40">
            <v>9.6993200000000002</v>
          </cell>
          <cell r="H40">
            <v>0.21441569999999999</v>
          </cell>
          <cell r="I40">
            <v>0.30018197999999996</v>
          </cell>
          <cell r="Q40">
            <v>9.6993200000000002</v>
          </cell>
          <cell r="S40">
            <v>0.11573184000000002</v>
          </cell>
          <cell r="T40">
            <v>0.28932960000000002</v>
          </cell>
          <cell r="X40">
            <v>0.33014754000000002</v>
          </cell>
        </row>
        <row r="41">
          <cell r="C41">
            <v>8.8723989999999997</v>
          </cell>
          <cell r="D41">
            <v>0.10975214413812701</v>
          </cell>
          <cell r="F41">
            <v>9.7505199999999999</v>
          </cell>
          <cell r="H41">
            <v>0.24368219999999999</v>
          </cell>
          <cell r="I41">
            <v>0.34115507999999994</v>
          </cell>
          <cell r="Q41">
            <v>9.7508099999999995</v>
          </cell>
          <cell r="S41">
            <v>0.10694672000000001</v>
          </cell>
          <cell r="T41">
            <v>0.26736680000000002</v>
          </cell>
          <cell r="X41">
            <v>0.35062892000000001</v>
          </cell>
        </row>
        <row r="42">
          <cell r="C42">
            <v>8.9004100000000008</v>
          </cell>
          <cell r="D42">
            <v>0.121221423208124</v>
          </cell>
          <cell r="F42">
            <v>9.80016</v>
          </cell>
          <cell r="H42">
            <v>0.26011640000000003</v>
          </cell>
          <cell r="I42">
            <v>0.36416296000000004</v>
          </cell>
          <cell r="Q42">
            <v>9.80016</v>
          </cell>
          <cell r="S42">
            <v>0.1224392</v>
          </cell>
          <cell r="T42">
            <v>0.30609799999999998</v>
          </cell>
          <cell r="X42">
            <v>0.3825556</v>
          </cell>
        </row>
        <row r="43">
          <cell r="C43">
            <v>8.9224010000000007</v>
          </cell>
          <cell r="D43">
            <v>0.120380491083094</v>
          </cell>
          <cell r="F43">
            <v>9.85032</v>
          </cell>
          <cell r="H43">
            <v>0.27045550000000002</v>
          </cell>
          <cell r="I43">
            <v>0.37863770000000002</v>
          </cell>
          <cell r="Q43">
            <v>9.85032</v>
          </cell>
          <cell r="S43">
            <v>0.12457264</v>
          </cell>
          <cell r="T43">
            <v>0.31143159999999998</v>
          </cell>
          <cell r="X43">
            <v>0.39502814000000003</v>
          </cell>
        </row>
        <row r="44">
          <cell r="C44">
            <v>8.9504800000000007</v>
          </cell>
          <cell r="D44">
            <v>0.13070251847876899</v>
          </cell>
          <cell r="F44">
            <v>9.9006799999999995</v>
          </cell>
          <cell r="H44">
            <v>0.28304289999999999</v>
          </cell>
          <cell r="I44">
            <v>0.39626005999999997</v>
          </cell>
          <cell r="Q44">
            <v>9.9006799999999995</v>
          </cell>
          <cell r="S44">
            <v>0.11453584000000001</v>
          </cell>
          <cell r="T44">
            <v>0.28633960000000003</v>
          </cell>
          <cell r="X44">
            <v>0.39757873999999999</v>
          </cell>
        </row>
        <row r="45">
          <cell r="C45">
            <v>8.9754760000000005</v>
          </cell>
          <cell r="D45">
            <v>0.15248394409396901</v>
          </cell>
          <cell r="F45">
            <v>9.9500299999999999</v>
          </cell>
          <cell r="H45">
            <v>0.30945089999999997</v>
          </cell>
          <cell r="I45">
            <v>0.43323125999999995</v>
          </cell>
          <cell r="Q45">
            <v>9.9497199999999992</v>
          </cell>
          <cell r="S45">
            <v>0.12817232000000001</v>
          </cell>
          <cell r="T45">
            <v>0.32043080000000002</v>
          </cell>
          <cell r="X45">
            <v>0.43762321999999998</v>
          </cell>
        </row>
        <row r="46">
          <cell r="C46">
            <v>9.0003600000000006</v>
          </cell>
          <cell r="D46">
            <v>0.149146938569482</v>
          </cell>
          <cell r="F46">
            <v>9.9992400000000004</v>
          </cell>
          <cell r="H46">
            <v>0.32993169999999999</v>
          </cell>
          <cell r="I46">
            <v>0.46190437999999995</v>
          </cell>
          <cell r="Q46">
            <v>10.00018</v>
          </cell>
          <cell r="S46">
            <v>0.13008928</v>
          </cell>
          <cell r="T46">
            <v>0.32522319999999999</v>
          </cell>
          <cell r="X46">
            <v>0.46002098000000002</v>
          </cell>
        </row>
        <row r="47">
          <cell r="C47">
            <v>9.0223420000000001</v>
          </cell>
          <cell r="D47">
            <v>0.166300521652857</v>
          </cell>
          <cell r="F47">
            <v>10.050829999999999</v>
          </cell>
          <cell r="H47">
            <v>0.35152899999999998</v>
          </cell>
          <cell r="I47">
            <v>0.49214059999999993</v>
          </cell>
          <cell r="Q47">
            <v>10.05115</v>
          </cell>
          <cell r="S47">
            <v>0.10098624</v>
          </cell>
          <cell r="T47">
            <v>0.25246560000000001</v>
          </cell>
          <cell r="X47">
            <v>0.45251523999999999</v>
          </cell>
        </row>
        <row r="48">
          <cell r="C48">
            <v>9.0508000000000006</v>
          </cell>
          <cell r="D48">
            <v>0.17355888142950901</v>
          </cell>
          <cell r="F48">
            <v>10.10042</v>
          </cell>
          <cell r="H48">
            <v>0.38386870000000001</v>
          </cell>
          <cell r="I48">
            <v>0.53741618000000002</v>
          </cell>
          <cell r="Q48">
            <v>10.10042</v>
          </cell>
          <cell r="S48">
            <v>0.15439376000000002</v>
          </cell>
          <cell r="T48">
            <v>0.38598440000000001</v>
          </cell>
          <cell r="X48">
            <v>0.53826246</v>
          </cell>
        </row>
        <row r="49">
          <cell r="C49">
            <v>9.0755920000000003</v>
          </cell>
          <cell r="D49">
            <v>0.17221863493126899</v>
          </cell>
          <cell r="F49">
            <v>10.150180000000001</v>
          </cell>
          <cell r="H49">
            <v>0.41673120000000002</v>
          </cell>
          <cell r="I49">
            <v>0.58342368</v>
          </cell>
          <cell r="Q49">
            <v>10.150180000000001</v>
          </cell>
          <cell r="S49">
            <v>0.15671472</v>
          </cell>
          <cell r="T49">
            <v>0.39178679999999999</v>
          </cell>
          <cell r="X49">
            <v>0.57344592000000005</v>
          </cell>
        </row>
        <row r="50">
          <cell r="C50">
            <v>9.0979430000000008</v>
          </cell>
          <cell r="D50">
            <v>0.17844474439295499</v>
          </cell>
          <cell r="F50">
            <v>10.199450000000001</v>
          </cell>
          <cell r="H50">
            <v>0.45271610000000001</v>
          </cell>
          <cell r="I50">
            <v>0.63380254000000003</v>
          </cell>
          <cell r="Q50">
            <v>10.199450000000001</v>
          </cell>
          <cell r="S50">
            <v>0.16660128000000002</v>
          </cell>
          <cell r="T50">
            <v>0.41650320000000002</v>
          </cell>
          <cell r="X50">
            <v>0.61931738000000003</v>
          </cell>
        </row>
        <row r="51">
          <cell r="C51">
            <v>9.1255849999999903</v>
          </cell>
          <cell r="D51">
            <v>0.18043744151462099</v>
          </cell>
          <cell r="F51">
            <v>10.24987</v>
          </cell>
          <cell r="H51">
            <v>0.47366029999999998</v>
          </cell>
          <cell r="I51">
            <v>0.66312441999999994</v>
          </cell>
          <cell r="Q51">
            <v>10.24987</v>
          </cell>
          <cell r="S51">
            <v>0.17124336000000001</v>
          </cell>
          <cell r="T51">
            <v>0.4281084</v>
          </cell>
          <cell r="X51">
            <v>0.64490365999999999</v>
          </cell>
        </row>
        <row r="52">
          <cell r="C52">
            <v>9.1510490000000004</v>
          </cell>
          <cell r="D52">
            <v>0.185449964089581</v>
          </cell>
          <cell r="F52">
            <v>10.30012</v>
          </cell>
          <cell r="H52">
            <v>0.49414720000000001</v>
          </cell>
          <cell r="I52">
            <v>0.69180607999999999</v>
          </cell>
          <cell r="Q52">
            <v>10.30012</v>
          </cell>
          <cell r="S52">
            <v>0.18296783999999999</v>
          </cell>
          <cell r="T52">
            <v>0.45741959999999998</v>
          </cell>
          <cell r="X52">
            <v>0.67711504</v>
          </cell>
        </row>
        <row r="53">
          <cell r="C53">
            <v>9.1735120000000006</v>
          </cell>
          <cell r="D53">
            <v>0.18294085134673399</v>
          </cell>
          <cell r="F53">
            <v>10.349869999999999</v>
          </cell>
          <cell r="H53">
            <v>0.52430920000000003</v>
          </cell>
          <cell r="I53">
            <v>0.73403288</v>
          </cell>
          <cell r="Q53">
            <v>10.349539999999999</v>
          </cell>
          <cell r="S53">
            <v>0.18695440000000002</v>
          </cell>
          <cell r="T53">
            <v>0.46738600000000002</v>
          </cell>
          <cell r="X53">
            <v>0.71126360000000011</v>
          </cell>
        </row>
        <row r="54">
          <cell r="C54">
            <v>9.200825</v>
          </cell>
          <cell r="D54">
            <v>0.181014065506097</v>
          </cell>
          <cell r="F54">
            <v>10.39977</v>
          </cell>
          <cell r="H54">
            <v>0.54491970000000001</v>
          </cell>
          <cell r="I54">
            <v>0.76288758000000001</v>
          </cell>
          <cell r="Q54">
            <v>10.39977</v>
          </cell>
          <cell r="S54">
            <v>0.19402176000000002</v>
          </cell>
          <cell r="T54">
            <v>0.4850544</v>
          </cell>
          <cell r="X54">
            <v>0.73894146000000005</v>
          </cell>
        </row>
        <row r="55">
          <cell r="C55">
            <v>9.2243279999999999</v>
          </cell>
          <cell r="D55">
            <v>0.18361436365735401</v>
          </cell>
          <cell r="F55">
            <v>10.44947</v>
          </cell>
          <cell r="H55">
            <v>0.55335959999999995</v>
          </cell>
          <cell r="I55">
            <v>0.77470343999999991</v>
          </cell>
          <cell r="Q55">
            <v>10.4498</v>
          </cell>
          <cell r="S55">
            <v>0.19819920000000002</v>
          </cell>
          <cell r="T55">
            <v>0.49549799999999999</v>
          </cell>
          <cell r="X55">
            <v>0.75155879999999997</v>
          </cell>
        </row>
        <row r="56">
          <cell r="C56">
            <v>9.249549</v>
          </cell>
          <cell r="D56">
            <v>0.19129913484901501</v>
          </cell>
          <cell r="F56">
            <v>10.50033</v>
          </cell>
          <cell r="H56">
            <v>0.56372770000000005</v>
          </cell>
          <cell r="I56">
            <v>0.78921878000000001</v>
          </cell>
          <cell r="Q56">
            <v>10.49999</v>
          </cell>
          <cell r="S56">
            <v>0.20880976000000004</v>
          </cell>
          <cell r="T56">
            <v>0.52202440000000006</v>
          </cell>
          <cell r="X56">
            <v>0.77253746000000012</v>
          </cell>
        </row>
        <row r="57">
          <cell r="C57">
            <v>9.2746399999999998</v>
          </cell>
          <cell r="D57">
            <v>0.20934726368061701</v>
          </cell>
          <cell r="F57">
            <v>10.54996</v>
          </cell>
          <cell r="H57">
            <v>0.59591130000000003</v>
          </cell>
          <cell r="I57">
            <v>0.83427582</v>
          </cell>
          <cell r="Q57">
            <v>10.54996</v>
          </cell>
          <cell r="S57">
            <v>0.21604815999999999</v>
          </cell>
          <cell r="T57">
            <v>0.54012039999999994</v>
          </cell>
          <cell r="X57">
            <v>0.81195945999999997</v>
          </cell>
        </row>
        <row r="58">
          <cell r="C58">
            <v>9.300675</v>
          </cell>
          <cell r="D58">
            <v>0.218251391310535</v>
          </cell>
          <cell r="F58">
            <v>10.599360000000001</v>
          </cell>
          <cell r="H58">
            <v>0.61993889999999996</v>
          </cell>
          <cell r="I58">
            <v>0.86791445999999994</v>
          </cell>
          <cell r="Q58">
            <v>10.60041</v>
          </cell>
          <cell r="S58">
            <v>0.23330799999999999</v>
          </cell>
          <cell r="T58">
            <v>0.58326999999999996</v>
          </cell>
          <cell r="X58">
            <v>0.85324689999999992</v>
          </cell>
        </row>
        <row r="59">
          <cell r="C59">
            <v>9.3246920000000006</v>
          </cell>
          <cell r="D59">
            <v>0.225640877723054</v>
          </cell>
          <cell r="F59">
            <v>10.65099</v>
          </cell>
          <cell r="H59">
            <v>0.67850670000000002</v>
          </cell>
          <cell r="I59">
            <v>0.94990937999999991</v>
          </cell>
          <cell r="Q59">
            <v>10.65099</v>
          </cell>
          <cell r="S59">
            <v>0.24053648000000002</v>
          </cell>
          <cell r="T59">
            <v>0.60134120000000002</v>
          </cell>
          <cell r="X59">
            <v>0.91904318000000007</v>
          </cell>
        </row>
        <row r="60">
          <cell r="C60">
            <v>9.3504649999999998</v>
          </cell>
          <cell r="D60">
            <v>0.221289323643313</v>
          </cell>
          <cell r="F60">
            <v>10.699920000000001</v>
          </cell>
          <cell r="H60">
            <v>0.71320110000000003</v>
          </cell>
          <cell r="I60">
            <v>0.99848154</v>
          </cell>
          <cell r="Q60">
            <v>10.700279999999999</v>
          </cell>
          <cell r="S60">
            <v>0.23794656000000003</v>
          </cell>
          <cell r="T60">
            <v>0.59486640000000002</v>
          </cell>
          <cell r="X60">
            <v>0.95114766000000006</v>
          </cell>
        </row>
        <row r="61">
          <cell r="C61">
            <v>9.3747399999999903</v>
          </cell>
          <cell r="D61">
            <v>0.23910794214630601</v>
          </cell>
          <cell r="F61">
            <v>10.751099999999999</v>
          </cell>
          <cell r="H61">
            <v>0.76808790000000005</v>
          </cell>
          <cell r="I61">
            <v>1.0753230599999999</v>
          </cell>
          <cell r="Q61">
            <v>10.751099999999999</v>
          </cell>
          <cell r="S61">
            <v>0.25526352000000002</v>
          </cell>
          <cell r="T61">
            <v>0.63815880000000003</v>
          </cell>
          <cell r="X61">
            <v>1.02335142</v>
          </cell>
        </row>
        <row r="62">
          <cell r="C62">
            <v>9.3963929999999998</v>
          </cell>
          <cell r="D62">
            <v>0.24454053771099901</v>
          </cell>
          <cell r="F62">
            <v>10.7995</v>
          </cell>
          <cell r="H62">
            <v>0.87884289999999998</v>
          </cell>
          <cell r="I62">
            <v>1.2303800599999999</v>
          </cell>
          <cell r="Q62">
            <v>10.7995</v>
          </cell>
          <cell r="S62">
            <v>0.24085280000000001</v>
          </cell>
          <cell r="T62">
            <v>0.602132</v>
          </cell>
          <cell r="X62">
            <v>1.1196957000000001</v>
          </cell>
        </row>
        <row r="63">
          <cell r="C63">
            <v>9.4256039999999999</v>
          </cell>
          <cell r="D63">
            <v>0.250391714227928</v>
          </cell>
          <cell r="F63">
            <v>10.849080000000001</v>
          </cell>
          <cell r="H63">
            <v>0.96302659999999995</v>
          </cell>
          <cell r="I63">
            <v>1.3482372399999998</v>
          </cell>
          <cell r="Q63">
            <v>10.85018</v>
          </cell>
          <cell r="S63">
            <v>0.25855232</v>
          </cell>
          <cell r="T63">
            <v>0.64638079999999998</v>
          </cell>
          <cell r="X63">
            <v>1.22157892</v>
          </cell>
        </row>
        <row r="64">
          <cell r="C64">
            <v>9.4472159999999903</v>
          </cell>
          <cell r="D64">
            <v>0.26793879360863099</v>
          </cell>
          <cell r="F64">
            <v>10.90096</v>
          </cell>
          <cell r="H64">
            <v>1.1086677</v>
          </cell>
          <cell r="I64">
            <v>1.55213478</v>
          </cell>
          <cell r="Q64">
            <v>10.90096</v>
          </cell>
          <cell r="S64">
            <v>0.26614304</v>
          </cell>
          <cell r="T64">
            <v>0.66535759999999999</v>
          </cell>
          <cell r="X64">
            <v>1.37481074</v>
          </cell>
        </row>
        <row r="65">
          <cell r="C65">
            <v>9.4756269999999905</v>
          </cell>
          <cell r="D65">
            <v>0.27664213332849402</v>
          </cell>
          <cell r="F65">
            <v>10.94886</v>
          </cell>
          <cell r="H65">
            <v>1.1841614</v>
          </cell>
          <cell r="I65">
            <v>1.65782596</v>
          </cell>
          <cell r="Q65">
            <v>10.94923</v>
          </cell>
          <cell r="S65">
            <v>0.28084560000000003</v>
          </cell>
          <cell r="T65">
            <v>0.70211400000000002</v>
          </cell>
          <cell r="X65">
            <v>1.4650069999999999</v>
          </cell>
        </row>
        <row r="66">
          <cell r="C66">
            <v>9.49803</v>
          </cell>
          <cell r="D66">
            <v>0.28881279741912702</v>
          </cell>
          <cell r="F66">
            <v>10.99906</v>
          </cell>
          <cell r="H66">
            <v>1.3139578999999999</v>
          </cell>
          <cell r="I66">
            <v>1.8395410599999997</v>
          </cell>
          <cell r="Q66">
            <v>10.99906</v>
          </cell>
          <cell r="S66">
            <v>0.28186640000000002</v>
          </cell>
          <cell r="T66">
            <v>0.70466600000000001</v>
          </cell>
          <cell r="X66">
            <v>1.5958242999999999</v>
          </cell>
        </row>
        <row r="67">
          <cell r="C67">
            <v>9.5239250000000002</v>
          </cell>
          <cell r="D67">
            <v>0.29638875249899399</v>
          </cell>
          <cell r="F67">
            <v>11.05087</v>
          </cell>
          <cell r="H67">
            <v>1.4284437000000001</v>
          </cell>
          <cell r="I67">
            <v>1.9998211800000001</v>
          </cell>
          <cell r="Q67">
            <v>11.05087</v>
          </cell>
          <cell r="S67">
            <v>0.28799999999999998</v>
          </cell>
          <cell r="T67">
            <v>0.72</v>
          </cell>
          <cell r="X67">
            <v>1.7164437000000001</v>
          </cell>
        </row>
        <row r="68">
          <cell r="C68">
            <v>9.5505289999999903</v>
          </cell>
          <cell r="D68">
            <v>0.29505838722940297</v>
          </cell>
        </row>
        <row r="69">
          <cell r="C69">
            <v>9.5735729999999997</v>
          </cell>
          <cell r="D69">
            <v>0.29844250388392501</v>
          </cell>
        </row>
        <row r="70">
          <cell r="C70">
            <v>9.5998819999999903</v>
          </cell>
          <cell r="D70">
            <v>0.31733126995252797</v>
          </cell>
        </row>
        <row r="71">
          <cell r="C71">
            <v>9.6211490000000008</v>
          </cell>
          <cell r="D71">
            <v>0.32285807743886602</v>
          </cell>
        </row>
        <row r="72">
          <cell r="C72">
            <v>9.6477210000000007</v>
          </cell>
          <cell r="D72">
            <v>0.33728200886129001</v>
          </cell>
        </row>
        <row r="73">
          <cell r="C73">
            <v>9.6747309999999995</v>
          </cell>
          <cell r="D73">
            <v>0.359887754697715</v>
          </cell>
        </row>
        <row r="74">
          <cell r="C74">
            <v>9.697794</v>
          </cell>
          <cell r="D74">
            <v>0.35366481494700902</v>
          </cell>
        </row>
        <row r="75">
          <cell r="C75">
            <v>9.7253799999999906</v>
          </cell>
          <cell r="D75">
            <v>0.35396669065302799</v>
          </cell>
        </row>
        <row r="76">
          <cell r="C76">
            <v>9.7489810000000006</v>
          </cell>
          <cell r="D76">
            <v>0.35360955656675402</v>
          </cell>
        </row>
        <row r="77">
          <cell r="C77">
            <v>9.7747779999999995</v>
          </cell>
          <cell r="D77">
            <v>0.357249815729968</v>
          </cell>
        </row>
        <row r="78">
          <cell r="C78">
            <v>9.7959309999999906</v>
          </cell>
          <cell r="D78">
            <v>0.37453939730452801</v>
          </cell>
        </row>
        <row r="79">
          <cell r="C79">
            <v>9.8255809999999997</v>
          </cell>
          <cell r="D79">
            <v>0.38315249842721</v>
          </cell>
        </row>
        <row r="80">
          <cell r="C80">
            <v>9.8475590000000004</v>
          </cell>
          <cell r="D80">
            <v>0.39906116490875698</v>
          </cell>
        </row>
        <row r="81">
          <cell r="C81">
            <v>9.8750940000000007</v>
          </cell>
          <cell r="D81">
            <v>0.41146310107998102</v>
          </cell>
        </row>
        <row r="82">
          <cell r="C82">
            <v>9.8994289999999996</v>
          </cell>
          <cell r="D82">
            <v>0.42910379410517702</v>
          </cell>
        </row>
        <row r="83">
          <cell r="C83">
            <v>9.9244970000000006</v>
          </cell>
          <cell r="D83">
            <v>0.444741817265356</v>
          </cell>
        </row>
        <row r="84">
          <cell r="C84">
            <v>9.9456889999999998</v>
          </cell>
          <cell r="D84">
            <v>0.45377286357838997</v>
          </cell>
        </row>
        <row r="85">
          <cell r="C85">
            <v>9.9750150000000009</v>
          </cell>
          <cell r="D85">
            <v>0.47440422721360498</v>
          </cell>
        </row>
        <row r="86">
          <cell r="C86">
            <v>9.9985999999999997</v>
          </cell>
          <cell r="D86">
            <v>0.49101423417279699</v>
          </cell>
        </row>
        <row r="87">
          <cell r="C87">
            <v>10.025111000000001</v>
          </cell>
          <cell r="D87">
            <v>0.51184945628261302</v>
          </cell>
        </row>
        <row r="88">
          <cell r="C88">
            <v>10.047364</v>
          </cell>
          <cell r="D88">
            <v>0.53940748336240296</v>
          </cell>
        </row>
        <row r="89">
          <cell r="C89">
            <v>10.074450000000001</v>
          </cell>
          <cell r="D89">
            <v>0.54738090617016</v>
          </cell>
        </row>
        <row r="90">
          <cell r="C90">
            <v>10.096606</v>
          </cell>
          <cell r="D90">
            <v>0.57674171245063199</v>
          </cell>
        </row>
        <row r="91">
          <cell r="C91">
            <v>10.125235</v>
          </cell>
          <cell r="D91">
            <v>0.60112410101546598</v>
          </cell>
        </row>
        <row r="92">
          <cell r="C92">
            <v>10.148896000000001</v>
          </cell>
          <cell r="D92">
            <v>0.61751091395302105</v>
          </cell>
        </row>
        <row r="93">
          <cell r="C93">
            <v>10.1742779999999</v>
          </cell>
          <cell r="D93">
            <v>0.65037188179080996</v>
          </cell>
        </row>
        <row r="94">
          <cell r="C94">
            <v>10.199788</v>
          </cell>
          <cell r="D94">
            <v>0.65007270795571503</v>
          </cell>
        </row>
        <row r="95">
          <cell r="C95">
            <v>10.2250999999999</v>
          </cell>
          <cell r="D95">
            <v>0.67189303388692401</v>
          </cell>
        </row>
        <row r="96">
          <cell r="C96">
            <v>10.248904</v>
          </cell>
          <cell r="D96">
            <v>0.68748605620826697</v>
          </cell>
        </row>
        <row r="97">
          <cell r="C97">
            <v>10.2747899999999</v>
          </cell>
          <cell r="D97">
            <v>0.69576891872093705</v>
          </cell>
        </row>
        <row r="98">
          <cell r="C98">
            <v>10.295197</v>
          </cell>
          <cell r="D98">
            <v>0.70966378886815196</v>
          </cell>
        </row>
        <row r="99">
          <cell r="C99">
            <v>10.324965000000001</v>
          </cell>
          <cell r="D99">
            <v>0.69928773736030003</v>
          </cell>
        </row>
        <row r="100">
          <cell r="C100">
            <v>10.349904</v>
          </cell>
          <cell r="D100">
            <v>0.69416099441777601</v>
          </cell>
        </row>
        <row r="101">
          <cell r="C101">
            <v>10.374628</v>
          </cell>
          <cell r="D101">
            <v>0.72363838271667302</v>
          </cell>
        </row>
        <row r="102">
          <cell r="C102">
            <v>10.395770000000001</v>
          </cell>
          <cell r="D102">
            <v>0.69982259892213305</v>
          </cell>
        </row>
        <row r="103">
          <cell r="C103">
            <v>10.425109000000001</v>
          </cell>
          <cell r="D103">
            <v>0.71986595163374301</v>
          </cell>
        </row>
        <row r="104">
          <cell r="C104">
            <v>10.450194</v>
          </cell>
          <cell r="D104">
            <v>0.72196927632796604</v>
          </cell>
        </row>
        <row r="105">
          <cell r="C105">
            <v>10.474035000000001</v>
          </cell>
          <cell r="D105">
            <v>0.74853312814596495</v>
          </cell>
        </row>
        <row r="106">
          <cell r="C106">
            <v>10.495585</v>
          </cell>
          <cell r="D106">
            <v>0.75403637823762204</v>
          </cell>
        </row>
        <row r="107">
          <cell r="C107">
            <v>10.5251459999999</v>
          </cell>
          <cell r="D107">
            <v>0.77059994727957004</v>
          </cell>
        </row>
        <row r="108">
          <cell r="C108">
            <v>10.548638</v>
          </cell>
          <cell r="D108">
            <v>0.77100164118487302</v>
          </cell>
        </row>
        <row r="109">
          <cell r="C109">
            <v>10.574322</v>
          </cell>
          <cell r="D109">
            <v>0.79798991776637096</v>
          </cell>
        </row>
        <row r="110">
          <cell r="C110">
            <v>10.5966369999999</v>
          </cell>
          <cell r="D110">
            <v>0.81334402452906795</v>
          </cell>
        </row>
        <row r="111">
          <cell r="C111">
            <v>10.625365</v>
          </cell>
          <cell r="D111">
            <v>0.83052303729705201</v>
          </cell>
        </row>
        <row r="112">
          <cell r="C112">
            <v>10.64719</v>
          </cell>
          <cell r="D112">
            <v>0.84664195082289395</v>
          </cell>
        </row>
        <row r="113">
          <cell r="C113">
            <v>10.674066</v>
          </cell>
          <cell r="D113">
            <v>0.85854090798525395</v>
          </cell>
        </row>
        <row r="114">
          <cell r="C114">
            <v>10.698584</v>
          </cell>
          <cell r="D114">
            <v>0.84869450865654295</v>
          </cell>
        </row>
        <row r="115">
          <cell r="C115">
            <v>10.7246469999999</v>
          </cell>
          <cell r="D115">
            <v>0.85880340237234098</v>
          </cell>
        </row>
        <row r="116">
          <cell r="C116">
            <v>10.744726</v>
          </cell>
          <cell r="D116">
            <v>0.85999637447918797</v>
          </cell>
        </row>
        <row r="117">
          <cell r="C117">
            <v>10.7753479999999</v>
          </cell>
          <cell r="D117">
            <v>0.86111633726595105</v>
          </cell>
        </row>
        <row r="118">
          <cell r="C118">
            <v>10.798883</v>
          </cell>
          <cell r="D118">
            <v>0.85095992333544501</v>
          </cell>
        </row>
        <row r="119">
          <cell r="C119">
            <v>10.823979</v>
          </cell>
          <cell r="D119">
            <v>0.86002976887808702</v>
          </cell>
        </row>
        <row r="120">
          <cell r="C120">
            <v>10.846628000000001</v>
          </cell>
          <cell r="D120">
            <v>0.87481044767400795</v>
          </cell>
        </row>
        <row r="121">
          <cell r="C121">
            <v>10.875626</v>
          </cell>
          <cell r="D121">
            <v>0.89086545073846801</v>
          </cell>
        </row>
        <row r="122">
          <cell r="C122">
            <v>10.895906</v>
          </cell>
          <cell r="D122">
            <v>0.91376950824415903</v>
          </cell>
        </row>
        <row r="123">
          <cell r="C123">
            <v>10.9251679999999</v>
          </cell>
          <cell r="D123">
            <v>0.92578850956890302</v>
          </cell>
        </row>
        <row r="124">
          <cell r="C124">
            <v>10.950855000000001</v>
          </cell>
          <cell r="D124">
            <v>0.98117893707183401</v>
          </cell>
        </row>
        <row r="125">
          <cell r="C125">
            <v>10.972915</v>
          </cell>
          <cell r="D125">
            <v>0.98753897407423197</v>
          </cell>
        </row>
        <row r="126">
          <cell r="C126">
            <v>10.995817000000001</v>
          </cell>
          <cell r="D126">
            <v>0.99572514233408405</v>
          </cell>
        </row>
        <row r="127">
          <cell r="C127">
            <v>11.025619000000001</v>
          </cell>
          <cell r="D12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68"/>
  <sheetViews>
    <sheetView tabSelected="1" workbookViewId="0">
      <selection activeCell="T5" sqref="T5"/>
    </sheetView>
  </sheetViews>
  <sheetFormatPr defaultRowHeight="15" x14ac:dyDescent="0.25"/>
  <sheetData>
    <row r="2" spans="2:24" x14ac:dyDescent="0.25">
      <c r="D2">
        <v>40</v>
      </c>
    </row>
    <row r="3" spans="2:24" x14ac:dyDescent="0.25">
      <c r="X3">
        <v>1</v>
      </c>
    </row>
    <row r="4" spans="2:24" x14ac:dyDescent="0.25">
      <c r="B4">
        <v>7.9997400000000001</v>
      </c>
      <c r="C4">
        <v>0</v>
      </c>
      <c r="D4">
        <f>C4*$D$2</f>
        <v>0</v>
      </c>
      <c r="H4">
        <v>0.4</v>
      </c>
      <c r="I4">
        <v>1.4</v>
      </c>
      <c r="N4">
        <v>1</v>
      </c>
      <c r="S4">
        <v>4</v>
      </c>
      <c r="T4">
        <v>6</v>
      </c>
    </row>
    <row r="5" spans="2:24" x14ac:dyDescent="0.25">
      <c r="B5">
        <v>8.0997199999999996</v>
      </c>
      <c r="C5">
        <v>2.0819999999999999E-4</v>
      </c>
      <c r="D5">
        <f t="shared" ref="D5:D34" si="0">C5*$D$2</f>
        <v>8.3280000000000003E-3</v>
      </c>
      <c r="F5" t="s">
        <v>0</v>
      </c>
      <c r="M5" t="s">
        <v>1</v>
      </c>
      <c r="Q5" t="s">
        <v>2</v>
      </c>
      <c r="W5" t="s">
        <v>3</v>
      </c>
    </row>
    <row r="6" spans="2:24" x14ac:dyDescent="0.25">
      <c r="B6">
        <v>8.1999200000000005</v>
      </c>
      <c r="C6">
        <v>7.7419999999999995E-4</v>
      </c>
      <c r="D6">
        <f t="shared" si="0"/>
        <v>3.0967999999999999E-2</v>
      </c>
      <c r="F6">
        <v>7.9997400000000001</v>
      </c>
      <c r="G6">
        <v>1.0942E-3</v>
      </c>
      <c r="H6">
        <f>G6*$H$4</f>
        <v>4.3768000000000002E-4</v>
      </c>
      <c r="I6">
        <f>G6*$I$4</f>
        <v>1.53188E-3</v>
      </c>
      <c r="M6">
        <v>7.9997400000000001</v>
      </c>
      <c r="N6">
        <v>2.9786666666666672E-3</v>
      </c>
      <c r="O6">
        <f>N6*$N$4</f>
        <v>2.9786666666666672E-3</v>
      </c>
      <c r="Q6">
        <v>7.9997400000000001</v>
      </c>
      <c r="R6">
        <v>0</v>
      </c>
      <c r="S6">
        <f>R6*$S$4</f>
        <v>0</v>
      </c>
      <c r="T6">
        <f>R6*$T$4</f>
        <v>0</v>
      </c>
      <c r="W6">
        <f>S6+H6</f>
        <v>4.3768000000000002E-4</v>
      </c>
      <c r="X6">
        <f>W6/$X$3</f>
        <v>4.3768000000000002E-4</v>
      </c>
    </row>
    <row r="7" spans="2:24" x14ac:dyDescent="0.25">
      <c r="B7">
        <v>8.2998600000000007</v>
      </c>
      <c r="C7">
        <v>1.1984999999999999E-3</v>
      </c>
      <c r="D7">
        <f t="shared" si="0"/>
        <v>4.7939999999999997E-2</v>
      </c>
      <c r="F7">
        <v>8.05002</v>
      </c>
      <c r="G7">
        <v>2.7425000000000001E-3</v>
      </c>
      <c r="H7">
        <f t="shared" ref="H7:H67" si="1">G7*$H$4</f>
        <v>1.0970000000000001E-3</v>
      </c>
      <c r="I7">
        <f t="shared" ref="I7:I67" si="2">G7*$I$4</f>
        <v>3.8395E-3</v>
      </c>
      <c r="M7">
        <v>8.0502199999999995</v>
      </c>
      <c r="N7">
        <v>1.6240000000000001E-2</v>
      </c>
      <c r="O7">
        <f t="shared" ref="O7:O66" si="3">N7*$N$4</f>
        <v>1.6240000000000001E-2</v>
      </c>
      <c r="Q7">
        <v>8.0502199999999995</v>
      </c>
      <c r="R7">
        <v>0</v>
      </c>
      <c r="S7">
        <f t="shared" ref="S7:S67" si="4">R7*$S$4</f>
        <v>0</v>
      </c>
      <c r="T7">
        <f t="shared" ref="T7:T67" si="5">R7*$T$4</f>
        <v>0</v>
      </c>
      <c r="W7">
        <f>S7+H7</f>
        <v>1.0970000000000001E-3</v>
      </c>
      <c r="X7">
        <f t="shared" ref="X7:X67" si="6">W7/$X$3</f>
        <v>1.0970000000000001E-3</v>
      </c>
    </row>
    <row r="8" spans="2:24" x14ac:dyDescent="0.25">
      <c r="B8">
        <v>8.4002800000000004</v>
      </c>
      <c r="C8">
        <v>1.0085999999999999E-3</v>
      </c>
      <c r="D8">
        <f t="shared" si="0"/>
        <v>4.0343999999999998E-2</v>
      </c>
      <c r="F8">
        <v>8.1005299999999991</v>
      </c>
      <c r="G8">
        <v>1.9959000000000001E-3</v>
      </c>
      <c r="H8">
        <f t="shared" si="1"/>
        <v>7.9836000000000013E-4</v>
      </c>
      <c r="I8">
        <f t="shared" si="2"/>
        <v>2.7942599999999998E-3</v>
      </c>
      <c r="M8">
        <v>8.1003299999999996</v>
      </c>
      <c r="N8">
        <v>4.4966666666666652E-4</v>
      </c>
      <c r="O8">
        <f t="shared" si="3"/>
        <v>4.4966666666666652E-4</v>
      </c>
      <c r="Q8">
        <v>8.1005299999999991</v>
      </c>
      <c r="R8">
        <v>2.6719999999999999E-4</v>
      </c>
      <c r="S8">
        <f t="shared" si="4"/>
        <v>1.0688E-3</v>
      </c>
      <c r="T8">
        <f t="shared" si="5"/>
        <v>1.6031999999999999E-3</v>
      </c>
      <c r="W8">
        <f>S8+H8</f>
        <v>1.8671600000000001E-3</v>
      </c>
      <c r="X8">
        <f t="shared" si="6"/>
        <v>1.8671600000000001E-3</v>
      </c>
    </row>
    <row r="9" spans="2:24" x14ac:dyDescent="0.25">
      <c r="B9">
        <v>8.5000099999999996</v>
      </c>
      <c r="C9">
        <v>1.9765E-3</v>
      </c>
      <c r="D9">
        <f t="shared" si="0"/>
        <v>7.9059999999999991E-2</v>
      </c>
      <c r="F9">
        <v>8.1502400000000002</v>
      </c>
      <c r="G9">
        <v>3.6446999999999998E-3</v>
      </c>
      <c r="H9">
        <f t="shared" si="1"/>
        <v>1.4578799999999999E-3</v>
      </c>
      <c r="I9">
        <f t="shared" si="2"/>
        <v>5.1025799999999998E-3</v>
      </c>
      <c r="M9">
        <v>8.1494099999999996</v>
      </c>
      <c r="N9">
        <v>2.3446999999999996E-2</v>
      </c>
      <c r="O9">
        <f t="shared" si="3"/>
        <v>2.3446999999999996E-2</v>
      </c>
      <c r="Q9">
        <v>8.1500299999999992</v>
      </c>
      <c r="R9">
        <v>2.7190999999999999E-3</v>
      </c>
      <c r="S9">
        <f t="shared" si="4"/>
        <v>1.08764E-2</v>
      </c>
      <c r="T9">
        <f t="shared" si="5"/>
        <v>1.6314599999999999E-2</v>
      </c>
      <c r="W9">
        <f>S9+H9</f>
        <v>1.233428E-2</v>
      </c>
      <c r="X9">
        <f t="shared" si="6"/>
        <v>1.233428E-2</v>
      </c>
    </row>
    <row r="10" spans="2:24" x14ac:dyDescent="0.25">
      <c r="B10">
        <v>8.6003000000000007</v>
      </c>
      <c r="C10">
        <v>2.3023000000000002E-3</v>
      </c>
      <c r="D10">
        <f t="shared" si="0"/>
        <v>9.2092000000000007E-2</v>
      </c>
      <c r="F10">
        <v>8.2003400000000006</v>
      </c>
      <c r="G10">
        <v>1.15742E-2</v>
      </c>
      <c r="H10">
        <f t="shared" si="1"/>
        <v>4.6296799999999997E-3</v>
      </c>
      <c r="I10">
        <f t="shared" si="2"/>
        <v>1.620388E-2</v>
      </c>
      <c r="M10">
        <v>8.2003400000000006</v>
      </c>
      <c r="N10">
        <v>2.9015333333333334E-2</v>
      </c>
      <c r="O10">
        <f t="shared" si="3"/>
        <v>2.9015333333333334E-2</v>
      </c>
      <c r="Q10">
        <v>8.2005499999999998</v>
      </c>
      <c r="R10">
        <v>5.1317000000000003E-3</v>
      </c>
      <c r="S10">
        <f t="shared" si="4"/>
        <v>2.0526800000000001E-2</v>
      </c>
      <c r="T10">
        <f t="shared" si="5"/>
        <v>3.0790200000000004E-2</v>
      </c>
      <c r="W10">
        <f>S10+H10</f>
        <v>2.5156480000000002E-2</v>
      </c>
      <c r="X10">
        <f t="shared" si="6"/>
        <v>2.5156480000000002E-2</v>
      </c>
    </row>
    <row r="11" spans="2:24" x14ac:dyDescent="0.25">
      <c r="B11">
        <v>8.6999200000000005</v>
      </c>
      <c r="C11">
        <v>1.6536000000000001E-3</v>
      </c>
      <c r="D11">
        <f t="shared" si="0"/>
        <v>6.6144000000000008E-2</v>
      </c>
      <c r="F11">
        <v>8.2495899999999995</v>
      </c>
      <c r="G11">
        <v>1.12157E-2</v>
      </c>
      <c r="H11">
        <f t="shared" si="1"/>
        <v>4.4862800000000005E-3</v>
      </c>
      <c r="I11">
        <f t="shared" si="2"/>
        <v>1.5701980000000001E-2</v>
      </c>
      <c r="M11">
        <v>8.2498000000000005</v>
      </c>
      <c r="N11">
        <v>2.8945333333333337E-2</v>
      </c>
      <c r="O11">
        <f t="shared" si="3"/>
        <v>2.8945333333333337E-2</v>
      </c>
      <c r="Q11">
        <v>8.2498000000000005</v>
      </c>
      <c r="R11">
        <v>5.2798000000000003E-3</v>
      </c>
      <c r="S11">
        <f t="shared" si="4"/>
        <v>2.1119200000000001E-2</v>
      </c>
      <c r="T11">
        <f t="shared" si="5"/>
        <v>3.16788E-2</v>
      </c>
      <c r="W11">
        <f>S11+H11</f>
        <v>2.560548E-2</v>
      </c>
      <c r="X11">
        <f t="shared" si="6"/>
        <v>2.560548E-2</v>
      </c>
    </row>
    <row r="12" spans="2:24" x14ac:dyDescent="0.25">
      <c r="B12">
        <v>8.7999600000000004</v>
      </c>
      <c r="C12">
        <v>2.9066999999999999E-3</v>
      </c>
      <c r="D12">
        <f t="shared" si="0"/>
        <v>0.116268</v>
      </c>
      <c r="F12">
        <v>8.3002800000000008</v>
      </c>
      <c r="G12">
        <v>2.00217E-2</v>
      </c>
      <c r="H12">
        <f t="shared" si="1"/>
        <v>8.0086800000000007E-3</v>
      </c>
      <c r="I12">
        <f t="shared" si="2"/>
        <v>2.8030379999999997E-2</v>
      </c>
      <c r="M12">
        <v>8.3002800000000008</v>
      </c>
      <c r="N12">
        <v>6.8405333333333332E-2</v>
      </c>
      <c r="O12">
        <f t="shared" si="3"/>
        <v>6.8405333333333332E-2</v>
      </c>
      <c r="Q12">
        <v>8.2996400000000001</v>
      </c>
      <c r="R12">
        <v>1.00681E-2</v>
      </c>
      <c r="S12">
        <f t="shared" si="4"/>
        <v>4.02724E-2</v>
      </c>
      <c r="T12">
        <f t="shared" si="5"/>
        <v>6.04086E-2</v>
      </c>
      <c r="W12">
        <f>S12+H12</f>
        <v>4.8281080000000004E-2</v>
      </c>
      <c r="X12">
        <f t="shared" si="6"/>
        <v>4.8281080000000004E-2</v>
      </c>
    </row>
    <row r="13" spans="2:24" x14ac:dyDescent="0.25">
      <c r="B13">
        <v>8.9001000000000001</v>
      </c>
      <c r="C13">
        <v>5.1414E-3</v>
      </c>
      <c r="D13">
        <f t="shared" si="0"/>
        <v>0.20565600000000001</v>
      </c>
      <c r="F13">
        <v>8.3507400000000001</v>
      </c>
      <c r="G13">
        <v>1.56659E-2</v>
      </c>
      <c r="H13">
        <f t="shared" si="1"/>
        <v>6.2663600000000003E-3</v>
      </c>
      <c r="I13">
        <f t="shared" si="2"/>
        <v>2.1932259999999999E-2</v>
      </c>
      <c r="M13">
        <v>8.3505199999999995</v>
      </c>
      <c r="N13">
        <v>5.8292666666666666E-2</v>
      </c>
      <c r="O13">
        <f t="shared" si="3"/>
        <v>5.8292666666666666E-2</v>
      </c>
      <c r="Q13">
        <v>8.3507400000000001</v>
      </c>
      <c r="R13">
        <v>1.04441E-2</v>
      </c>
      <c r="S13">
        <f t="shared" si="4"/>
        <v>4.1776399999999998E-2</v>
      </c>
      <c r="T13">
        <f t="shared" si="5"/>
        <v>6.2664600000000001E-2</v>
      </c>
      <c r="W13">
        <f>S13+H13</f>
        <v>4.8042759999999997E-2</v>
      </c>
      <c r="X13">
        <f t="shared" si="6"/>
        <v>4.8042759999999997E-2</v>
      </c>
    </row>
    <row r="14" spans="2:24" x14ac:dyDescent="0.25">
      <c r="B14">
        <v>8.9995200000000004</v>
      </c>
      <c r="C14">
        <v>5.3331000000000003E-3</v>
      </c>
      <c r="D14">
        <f t="shared" si="0"/>
        <v>0.21332400000000001</v>
      </c>
      <c r="F14">
        <v>8.3998399999999993</v>
      </c>
      <c r="G14">
        <v>2.4298199999999999E-2</v>
      </c>
      <c r="H14">
        <f t="shared" si="1"/>
        <v>9.7192800000000003E-3</v>
      </c>
      <c r="I14">
        <f t="shared" si="2"/>
        <v>3.4017479999999996E-2</v>
      </c>
      <c r="M14">
        <v>8.3996200000000005</v>
      </c>
      <c r="N14">
        <v>5.3091333333333331E-2</v>
      </c>
      <c r="O14">
        <f t="shared" si="3"/>
        <v>5.3091333333333331E-2</v>
      </c>
      <c r="Q14">
        <v>8.3996200000000005</v>
      </c>
      <c r="R14">
        <v>1.3301500000000001E-2</v>
      </c>
      <c r="S14">
        <f t="shared" si="4"/>
        <v>5.3206000000000003E-2</v>
      </c>
      <c r="T14">
        <f t="shared" si="5"/>
        <v>7.9809000000000005E-2</v>
      </c>
      <c r="W14">
        <f>S14+H14</f>
        <v>6.292528E-2</v>
      </c>
      <c r="X14">
        <f t="shared" si="6"/>
        <v>6.292528E-2</v>
      </c>
    </row>
    <row r="15" spans="2:24" x14ac:dyDescent="0.25">
      <c r="B15">
        <v>9.0998999999999999</v>
      </c>
      <c r="C15">
        <v>6.8642E-3</v>
      </c>
      <c r="D15">
        <f t="shared" si="0"/>
        <v>0.27456799999999998</v>
      </c>
      <c r="F15">
        <v>8.4492899999999995</v>
      </c>
      <c r="G15">
        <v>3.0646900000000001E-2</v>
      </c>
      <c r="H15">
        <f t="shared" si="1"/>
        <v>1.225876E-2</v>
      </c>
      <c r="I15">
        <f t="shared" si="2"/>
        <v>4.2905659999999998E-2</v>
      </c>
      <c r="M15">
        <v>8.4501799999999996</v>
      </c>
      <c r="N15">
        <v>4.981066666666667E-2</v>
      </c>
      <c r="O15">
        <f t="shared" si="3"/>
        <v>4.981066666666667E-2</v>
      </c>
      <c r="Q15">
        <v>8.4495199999999997</v>
      </c>
      <c r="R15">
        <v>1.1376900000000001E-2</v>
      </c>
      <c r="S15">
        <f t="shared" si="4"/>
        <v>4.5507600000000002E-2</v>
      </c>
      <c r="T15">
        <f t="shared" si="5"/>
        <v>6.82614E-2</v>
      </c>
      <c r="W15">
        <f>S15+H15</f>
        <v>5.7766360000000003E-2</v>
      </c>
      <c r="X15">
        <f t="shared" si="6"/>
        <v>5.7766360000000003E-2</v>
      </c>
    </row>
    <row r="16" spans="2:24" x14ac:dyDescent="0.25">
      <c r="B16">
        <v>9.1999099999999991</v>
      </c>
      <c r="C16">
        <v>5.3271000000000004E-3</v>
      </c>
      <c r="D16">
        <f t="shared" si="0"/>
        <v>0.21308400000000002</v>
      </c>
      <c r="F16">
        <v>8.5002399999999998</v>
      </c>
      <c r="G16">
        <v>3.5038600000000003E-2</v>
      </c>
      <c r="H16">
        <f t="shared" si="1"/>
        <v>1.4015440000000002E-2</v>
      </c>
      <c r="I16">
        <f t="shared" si="2"/>
        <v>4.905404E-2</v>
      </c>
      <c r="M16">
        <v>8.5002399999999998</v>
      </c>
      <c r="N16">
        <v>7.2685999999999987E-2</v>
      </c>
      <c r="O16">
        <f t="shared" si="3"/>
        <v>7.2685999999999987E-2</v>
      </c>
      <c r="Q16">
        <v>8.5002399999999998</v>
      </c>
      <c r="R16">
        <v>1.6524400000000002E-2</v>
      </c>
      <c r="S16">
        <f t="shared" si="4"/>
        <v>6.6097600000000006E-2</v>
      </c>
      <c r="T16">
        <f t="shared" si="5"/>
        <v>9.914640000000001E-2</v>
      </c>
      <c r="W16">
        <f>S16+H16</f>
        <v>8.011304000000001E-2</v>
      </c>
      <c r="X16">
        <f t="shared" si="6"/>
        <v>8.011304000000001E-2</v>
      </c>
    </row>
    <row r="17" spans="2:24" x14ac:dyDescent="0.25">
      <c r="B17">
        <v>9.3002599999999997</v>
      </c>
      <c r="C17">
        <v>7.7872000000000002E-3</v>
      </c>
      <c r="D17">
        <f t="shared" si="0"/>
        <v>0.31148799999999999</v>
      </c>
      <c r="F17">
        <v>8.5504300000000004</v>
      </c>
      <c r="G17">
        <v>3.4211100000000001E-2</v>
      </c>
      <c r="H17">
        <f t="shared" si="1"/>
        <v>1.3684440000000001E-2</v>
      </c>
      <c r="I17">
        <f t="shared" si="2"/>
        <v>4.789554E-2</v>
      </c>
      <c r="M17">
        <v>8.5502000000000002</v>
      </c>
      <c r="N17">
        <v>7.0452666666666663E-2</v>
      </c>
      <c r="O17">
        <f t="shared" si="3"/>
        <v>7.0452666666666663E-2</v>
      </c>
      <c r="Q17">
        <v>8.5504300000000004</v>
      </c>
      <c r="R17">
        <v>1.55059E-2</v>
      </c>
      <c r="S17">
        <f t="shared" si="4"/>
        <v>6.2023599999999998E-2</v>
      </c>
      <c r="T17">
        <f t="shared" si="5"/>
        <v>9.303539999999999E-2</v>
      </c>
      <c r="W17">
        <f>S17+H17</f>
        <v>7.5708040000000004E-2</v>
      </c>
      <c r="X17">
        <f t="shared" si="6"/>
        <v>7.5708040000000004E-2</v>
      </c>
    </row>
    <row r="18" spans="2:24" x14ac:dyDescent="0.25">
      <c r="B18">
        <v>9.4000699999999995</v>
      </c>
      <c r="C18">
        <v>5.5338999999999996E-3</v>
      </c>
      <c r="D18">
        <f t="shared" si="0"/>
        <v>0.221356</v>
      </c>
      <c r="F18">
        <v>8.6000700000000005</v>
      </c>
      <c r="G18">
        <v>3.8047900000000003E-2</v>
      </c>
      <c r="H18">
        <f t="shared" si="1"/>
        <v>1.5219160000000002E-2</v>
      </c>
      <c r="I18">
        <f t="shared" si="2"/>
        <v>5.3267059999999998E-2</v>
      </c>
      <c r="M18">
        <v>8.6000700000000005</v>
      </c>
      <c r="N18">
        <v>5.7931000000000003E-2</v>
      </c>
      <c r="O18">
        <f t="shared" si="3"/>
        <v>5.7931000000000003E-2</v>
      </c>
      <c r="Q18">
        <v>8.6000700000000005</v>
      </c>
      <c r="R18">
        <v>1.4194699999999999E-2</v>
      </c>
      <c r="S18">
        <f t="shared" si="4"/>
        <v>5.6778799999999997E-2</v>
      </c>
      <c r="T18">
        <f t="shared" si="5"/>
        <v>8.5168199999999999E-2</v>
      </c>
      <c r="W18">
        <f>S18+H18</f>
        <v>7.199796E-2</v>
      </c>
      <c r="X18">
        <f t="shared" si="6"/>
        <v>7.199796E-2</v>
      </c>
    </row>
    <row r="19" spans="2:24" x14ac:dyDescent="0.25">
      <c r="B19">
        <v>9.5000900000000001</v>
      </c>
      <c r="C19">
        <v>9.0915000000000006E-3</v>
      </c>
      <c r="D19">
        <f t="shared" si="0"/>
        <v>0.36366000000000004</v>
      </c>
      <c r="F19">
        <v>8.6495899999999999</v>
      </c>
      <c r="G19">
        <v>4.1487799999999998E-2</v>
      </c>
      <c r="H19">
        <f t="shared" si="1"/>
        <v>1.6595120000000001E-2</v>
      </c>
      <c r="I19">
        <f t="shared" si="2"/>
        <v>5.8082919999999996E-2</v>
      </c>
      <c r="M19">
        <v>8.6493599999999997</v>
      </c>
      <c r="N19">
        <v>6.9011333333333327E-2</v>
      </c>
      <c r="O19">
        <f t="shared" si="3"/>
        <v>6.9011333333333327E-2</v>
      </c>
      <c r="Q19">
        <v>8.65029</v>
      </c>
      <c r="R19">
        <v>1.23441E-2</v>
      </c>
      <c r="S19">
        <f t="shared" si="4"/>
        <v>4.9376400000000001E-2</v>
      </c>
      <c r="T19">
        <f t="shared" si="5"/>
        <v>7.4064600000000008E-2</v>
      </c>
      <c r="W19">
        <f>S19+H19</f>
        <v>6.5971520000000006E-2</v>
      </c>
      <c r="X19">
        <f t="shared" si="6"/>
        <v>6.5971520000000006E-2</v>
      </c>
    </row>
    <row r="20" spans="2:24" x14ac:dyDescent="0.25">
      <c r="B20">
        <v>9.6008200000000006</v>
      </c>
      <c r="C20">
        <v>1.08381E-2</v>
      </c>
      <c r="D20">
        <f t="shared" si="0"/>
        <v>0.43352400000000002</v>
      </c>
      <c r="F20">
        <v>8.6999200000000005</v>
      </c>
      <c r="G20">
        <v>4.8925400000000001E-2</v>
      </c>
      <c r="H20">
        <f t="shared" si="1"/>
        <v>1.9570160000000003E-2</v>
      </c>
      <c r="I20">
        <f t="shared" si="2"/>
        <v>6.8495559999999997E-2</v>
      </c>
      <c r="M20">
        <v>8.6996900000000004</v>
      </c>
      <c r="N20">
        <v>9.3304000000000012E-2</v>
      </c>
      <c r="O20">
        <f t="shared" si="3"/>
        <v>9.3304000000000012E-2</v>
      </c>
      <c r="Q20">
        <v>8.6996900000000004</v>
      </c>
      <c r="R20">
        <v>1.35107E-2</v>
      </c>
      <c r="S20">
        <f t="shared" si="4"/>
        <v>5.4042800000000002E-2</v>
      </c>
      <c r="T20">
        <f t="shared" si="5"/>
        <v>8.1064200000000003E-2</v>
      </c>
      <c r="W20">
        <f>S20+H20</f>
        <v>7.3612960000000005E-2</v>
      </c>
      <c r="X20">
        <f t="shared" si="6"/>
        <v>7.3612960000000005E-2</v>
      </c>
    </row>
    <row r="21" spans="2:24" x14ac:dyDescent="0.25">
      <c r="B21">
        <v>9.7002000000000006</v>
      </c>
      <c r="C21">
        <v>1.2074E-2</v>
      </c>
      <c r="D21">
        <f t="shared" si="0"/>
        <v>0.48296</v>
      </c>
      <c r="F21">
        <v>8.7501300000000004</v>
      </c>
      <c r="G21">
        <v>5.31241E-2</v>
      </c>
      <c r="H21">
        <f t="shared" si="1"/>
        <v>2.124964E-2</v>
      </c>
      <c r="I21">
        <f t="shared" si="2"/>
        <v>7.4373739999999994E-2</v>
      </c>
      <c r="M21">
        <v>8.7498900000000006</v>
      </c>
      <c r="N21">
        <v>0.10729233333333332</v>
      </c>
      <c r="O21">
        <f t="shared" si="3"/>
        <v>0.10729233333333332</v>
      </c>
      <c r="Q21">
        <v>8.7496500000000008</v>
      </c>
      <c r="R21">
        <v>2.0435100000000001E-2</v>
      </c>
      <c r="S21">
        <f t="shared" si="4"/>
        <v>8.1740400000000005E-2</v>
      </c>
      <c r="T21">
        <f t="shared" si="5"/>
        <v>0.12261060000000001</v>
      </c>
      <c r="W21">
        <f>S21+H21</f>
        <v>0.10299004</v>
      </c>
      <c r="X21">
        <f t="shared" si="6"/>
        <v>0.10299004</v>
      </c>
    </row>
    <row r="22" spans="2:24" x14ac:dyDescent="0.25">
      <c r="B22">
        <v>9.8007600000000004</v>
      </c>
      <c r="C22">
        <v>1.03316E-2</v>
      </c>
      <c r="D22">
        <f t="shared" si="0"/>
        <v>0.41326399999999996</v>
      </c>
      <c r="F22">
        <v>8.8002000000000002</v>
      </c>
      <c r="G22">
        <v>5.5522700000000001E-2</v>
      </c>
      <c r="H22">
        <f t="shared" si="1"/>
        <v>2.2209080000000003E-2</v>
      </c>
      <c r="I22">
        <f t="shared" si="2"/>
        <v>7.773178E-2</v>
      </c>
      <c r="M22">
        <v>8.7999600000000004</v>
      </c>
      <c r="N22">
        <v>9.1234666666666672E-2</v>
      </c>
      <c r="O22">
        <f t="shared" si="3"/>
        <v>9.1234666666666672E-2</v>
      </c>
      <c r="Q22">
        <v>8.7999600000000004</v>
      </c>
      <c r="R22">
        <v>2.4072300000000001E-2</v>
      </c>
      <c r="S22">
        <f t="shared" si="4"/>
        <v>9.6289200000000005E-2</v>
      </c>
      <c r="T22">
        <f t="shared" si="5"/>
        <v>0.1444338</v>
      </c>
      <c r="W22">
        <f>S22+H22</f>
        <v>0.11849828000000001</v>
      </c>
      <c r="X22">
        <f t="shared" si="6"/>
        <v>0.11849828000000001</v>
      </c>
    </row>
    <row r="23" spans="2:24" x14ac:dyDescent="0.25">
      <c r="B23">
        <v>9.8997700000000002</v>
      </c>
      <c r="C23">
        <v>1.1414000000000001E-2</v>
      </c>
      <c r="D23">
        <f t="shared" si="0"/>
        <v>0.45656000000000002</v>
      </c>
      <c r="F23">
        <v>8.8498599999999996</v>
      </c>
      <c r="G23">
        <v>5.8105799999999999E-2</v>
      </c>
      <c r="H23">
        <f t="shared" si="1"/>
        <v>2.324232E-2</v>
      </c>
      <c r="I23">
        <f t="shared" si="2"/>
        <v>8.1348119999999996E-2</v>
      </c>
      <c r="M23">
        <v>8.8498599999999996</v>
      </c>
      <c r="N23">
        <v>0.108276</v>
      </c>
      <c r="O23">
        <f t="shared" si="3"/>
        <v>0.108276</v>
      </c>
      <c r="Q23">
        <v>8.8498599999999996</v>
      </c>
      <c r="R23">
        <v>3.2034E-2</v>
      </c>
      <c r="S23">
        <f t="shared" si="4"/>
        <v>0.128136</v>
      </c>
      <c r="T23">
        <f t="shared" si="5"/>
        <v>0.19220399999999999</v>
      </c>
      <c r="W23">
        <f>S23+H23</f>
        <v>0.15137832000000001</v>
      </c>
      <c r="X23">
        <f t="shared" si="6"/>
        <v>0.15137832000000001</v>
      </c>
    </row>
    <row r="24" spans="2:24" x14ac:dyDescent="0.25">
      <c r="B24">
        <v>10.00018</v>
      </c>
      <c r="C24">
        <v>1.35064E-2</v>
      </c>
      <c r="D24">
        <f t="shared" si="0"/>
        <v>0.54025599999999996</v>
      </c>
      <c r="F24">
        <v>8.9001000000000001</v>
      </c>
      <c r="G24">
        <v>6.5359500000000001E-2</v>
      </c>
      <c r="H24">
        <f t="shared" si="1"/>
        <v>2.6143800000000002E-2</v>
      </c>
      <c r="I24">
        <f t="shared" si="2"/>
        <v>9.1503299999999996E-2</v>
      </c>
      <c r="M24">
        <v>8.9001000000000001</v>
      </c>
      <c r="N24">
        <v>0.12479933333333333</v>
      </c>
      <c r="O24">
        <f t="shared" si="3"/>
        <v>0.12479933333333333</v>
      </c>
      <c r="Q24">
        <v>8.9001000000000001</v>
      </c>
      <c r="R24">
        <v>3.4552300000000001E-2</v>
      </c>
      <c r="S24">
        <f t="shared" si="4"/>
        <v>0.1382092</v>
      </c>
      <c r="T24">
        <f t="shared" si="5"/>
        <v>0.20731379999999999</v>
      </c>
      <c r="W24">
        <f>S24+H24</f>
        <v>0.164353</v>
      </c>
      <c r="X24">
        <f t="shared" si="6"/>
        <v>0.164353</v>
      </c>
    </row>
    <row r="25" spans="2:24" x14ac:dyDescent="0.25">
      <c r="B25">
        <v>10.100099999999999</v>
      </c>
      <c r="C25">
        <v>1.5277499999999999E-2</v>
      </c>
      <c r="D25">
        <f t="shared" si="0"/>
        <v>0.61109999999999998</v>
      </c>
      <c r="F25">
        <v>8.9498999999999995</v>
      </c>
      <c r="G25">
        <v>7.2903200000000001E-2</v>
      </c>
      <c r="H25">
        <f t="shared" si="1"/>
        <v>2.9161280000000001E-2</v>
      </c>
      <c r="I25">
        <f t="shared" si="2"/>
        <v>0.10206448</v>
      </c>
      <c r="M25">
        <v>8.9496500000000001</v>
      </c>
      <c r="N25">
        <v>0.11121700000000001</v>
      </c>
      <c r="O25">
        <f t="shared" si="3"/>
        <v>0.11121700000000001</v>
      </c>
      <c r="Q25">
        <v>8.9496500000000001</v>
      </c>
      <c r="R25">
        <v>3.85893E-2</v>
      </c>
      <c r="S25">
        <f t="shared" si="4"/>
        <v>0.1543572</v>
      </c>
      <c r="T25">
        <f t="shared" si="5"/>
        <v>0.23153580000000001</v>
      </c>
      <c r="W25">
        <f>S25+H25</f>
        <v>0.18351848000000001</v>
      </c>
      <c r="X25">
        <f t="shared" si="6"/>
        <v>0.18351848000000001</v>
      </c>
    </row>
    <row r="26" spans="2:24" x14ac:dyDescent="0.25">
      <c r="B26">
        <v>10.199780000000001</v>
      </c>
      <c r="C26">
        <v>1.8884999999999999E-2</v>
      </c>
      <c r="D26">
        <f t="shared" si="0"/>
        <v>0.75539999999999996</v>
      </c>
      <c r="F26">
        <v>9.0000199999999992</v>
      </c>
      <c r="G26">
        <v>7.8326099999999996E-2</v>
      </c>
      <c r="H26">
        <f t="shared" si="1"/>
        <v>3.1330440000000001E-2</v>
      </c>
      <c r="I26">
        <f t="shared" si="2"/>
        <v>0.10965653999999998</v>
      </c>
      <c r="M26">
        <v>8.9997699999999998</v>
      </c>
      <c r="N26">
        <v>0.12025866666666667</v>
      </c>
      <c r="O26">
        <f t="shared" si="3"/>
        <v>0.12025866666666667</v>
      </c>
      <c r="Q26">
        <v>8.9997699999999998</v>
      </c>
      <c r="R26">
        <v>4.4249999999999998E-2</v>
      </c>
      <c r="S26">
        <f t="shared" si="4"/>
        <v>0.17699999999999999</v>
      </c>
      <c r="T26">
        <f t="shared" si="5"/>
        <v>0.26549999999999996</v>
      </c>
      <c r="W26">
        <f>S26+H26</f>
        <v>0.20833044000000001</v>
      </c>
      <c r="X26">
        <f t="shared" si="6"/>
        <v>0.20833044000000001</v>
      </c>
    </row>
    <row r="27" spans="2:24" x14ac:dyDescent="0.25">
      <c r="B27">
        <v>10.29979</v>
      </c>
      <c r="C27">
        <v>1.7596400000000002E-2</v>
      </c>
      <c r="D27">
        <f t="shared" si="0"/>
        <v>0.70385600000000004</v>
      </c>
      <c r="F27">
        <v>9.0499399999999994</v>
      </c>
      <c r="G27">
        <v>8.7665000000000007E-2</v>
      </c>
      <c r="H27">
        <f t="shared" si="1"/>
        <v>3.5066000000000007E-2</v>
      </c>
      <c r="I27">
        <f t="shared" si="2"/>
        <v>0.12273100000000001</v>
      </c>
      <c r="M27">
        <v>9.0499399999999994</v>
      </c>
      <c r="N27">
        <v>0.15256600000000001</v>
      </c>
      <c r="O27">
        <f t="shared" si="3"/>
        <v>0.15256600000000001</v>
      </c>
      <c r="Q27">
        <v>9.0499399999999994</v>
      </c>
      <c r="R27">
        <v>5.0509800000000001E-2</v>
      </c>
      <c r="S27">
        <f t="shared" si="4"/>
        <v>0.2020392</v>
      </c>
      <c r="T27">
        <f t="shared" si="5"/>
        <v>0.30305880000000002</v>
      </c>
      <c r="W27">
        <f>S27+H27</f>
        <v>0.23710520000000002</v>
      </c>
      <c r="X27">
        <f t="shared" si="6"/>
        <v>0.23710520000000002</v>
      </c>
    </row>
    <row r="28" spans="2:24" x14ac:dyDescent="0.25">
      <c r="B28">
        <v>10.4001</v>
      </c>
      <c r="C28">
        <v>1.7881999999999999E-2</v>
      </c>
      <c r="D28">
        <f t="shared" si="0"/>
        <v>0.71527999999999992</v>
      </c>
      <c r="F28">
        <v>9.0998999999999999</v>
      </c>
      <c r="G28">
        <v>9.4543000000000002E-2</v>
      </c>
      <c r="H28">
        <f t="shared" si="1"/>
        <v>3.7817200000000002E-2</v>
      </c>
      <c r="I28">
        <f t="shared" si="2"/>
        <v>0.13236019999999998</v>
      </c>
      <c r="M28">
        <v>9.0996400000000008</v>
      </c>
      <c r="N28">
        <v>0.123435</v>
      </c>
      <c r="O28">
        <f t="shared" si="3"/>
        <v>0.123435</v>
      </c>
      <c r="Q28">
        <v>9.0996400000000008</v>
      </c>
      <c r="R28">
        <v>5.1510500000000001E-2</v>
      </c>
      <c r="S28">
        <f t="shared" si="4"/>
        <v>0.206042</v>
      </c>
      <c r="T28">
        <f t="shared" si="5"/>
        <v>0.30906299999999998</v>
      </c>
      <c r="W28">
        <f>S28+H28</f>
        <v>0.2438592</v>
      </c>
      <c r="X28">
        <f t="shared" si="6"/>
        <v>0.2438592</v>
      </c>
    </row>
    <row r="29" spans="2:24" x14ac:dyDescent="0.25">
      <c r="B29">
        <v>10.49999</v>
      </c>
      <c r="C29">
        <v>2.12269E-2</v>
      </c>
      <c r="D29">
        <f t="shared" si="0"/>
        <v>0.84907599999999994</v>
      </c>
      <c r="F29">
        <v>9.1498899999999992</v>
      </c>
      <c r="G29">
        <v>0.1036281</v>
      </c>
      <c r="H29">
        <f t="shared" si="1"/>
        <v>4.145124E-2</v>
      </c>
      <c r="I29">
        <f t="shared" si="2"/>
        <v>0.14507934</v>
      </c>
      <c r="M29">
        <v>9.1498899999999992</v>
      </c>
      <c r="N29">
        <v>7.8214000000000006E-2</v>
      </c>
      <c r="O29">
        <f t="shared" si="3"/>
        <v>7.8214000000000006E-2</v>
      </c>
      <c r="Q29">
        <v>9.1498899999999992</v>
      </c>
      <c r="R29">
        <v>5.0968600000000003E-2</v>
      </c>
      <c r="S29">
        <f t="shared" si="4"/>
        <v>0.20387440000000001</v>
      </c>
      <c r="T29">
        <f t="shared" si="5"/>
        <v>0.30581160000000002</v>
      </c>
      <c r="W29">
        <f>S29+H29</f>
        <v>0.24532564000000001</v>
      </c>
      <c r="X29">
        <f t="shared" si="6"/>
        <v>0.24532564000000001</v>
      </c>
    </row>
    <row r="30" spans="2:24" x14ac:dyDescent="0.25">
      <c r="B30">
        <v>10.60041</v>
      </c>
      <c r="C30">
        <v>2.0022100000000001E-2</v>
      </c>
      <c r="D30">
        <f t="shared" si="0"/>
        <v>0.80088400000000004</v>
      </c>
      <c r="F30">
        <v>9.1999099999999991</v>
      </c>
      <c r="G30">
        <v>9.90428E-2</v>
      </c>
      <c r="H30">
        <f t="shared" si="1"/>
        <v>3.9617120000000006E-2</v>
      </c>
      <c r="I30">
        <f t="shared" si="2"/>
        <v>0.13865991999999999</v>
      </c>
      <c r="M30">
        <v>9.1999099999999991</v>
      </c>
      <c r="N30">
        <v>0.11029966666666667</v>
      </c>
      <c r="O30">
        <f t="shared" si="3"/>
        <v>0.11029966666666667</v>
      </c>
      <c r="Q30">
        <v>9.1999099999999991</v>
      </c>
      <c r="R30">
        <v>4.2775800000000003E-2</v>
      </c>
      <c r="S30">
        <f t="shared" si="4"/>
        <v>0.17110320000000001</v>
      </c>
      <c r="T30">
        <f t="shared" si="5"/>
        <v>0.25665480000000002</v>
      </c>
      <c r="W30">
        <f>S30+H30</f>
        <v>0.21072032000000002</v>
      </c>
      <c r="X30">
        <f t="shared" si="6"/>
        <v>0.21072032000000002</v>
      </c>
    </row>
    <row r="31" spans="2:24" x14ac:dyDescent="0.25">
      <c r="B31">
        <v>10.69956</v>
      </c>
      <c r="C31">
        <v>2.3042699999999999E-2</v>
      </c>
      <c r="D31">
        <f t="shared" si="0"/>
        <v>0.92170799999999997</v>
      </c>
      <c r="F31">
        <v>9.2499500000000001</v>
      </c>
      <c r="G31">
        <v>0.1042843</v>
      </c>
      <c r="H31">
        <f t="shared" si="1"/>
        <v>4.1713720000000003E-2</v>
      </c>
      <c r="I31">
        <f t="shared" si="2"/>
        <v>0.14599801999999998</v>
      </c>
      <c r="M31">
        <v>9.2499500000000001</v>
      </c>
      <c r="N31">
        <v>0.12374499999999999</v>
      </c>
      <c r="O31">
        <f t="shared" si="3"/>
        <v>0.12374499999999999</v>
      </c>
      <c r="Q31">
        <v>9.2496799999999997</v>
      </c>
      <c r="R31">
        <v>5.2677099999999998E-2</v>
      </c>
      <c r="S31">
        <f t="shared" si="4"/>
        <v>0.21070839999999999</v>
      </c>
      <c r="T31">
        <f t="shared" si="5"/>
        <v>0.31606259999999997</v>
      </c>
      <c r="W31">
        <f>S31+H31</f>
        <v>0.25242211999999997</v>
      </c>
      <c r="X31">
        <f t="shared" si="6"/>
        <v>0.25242211999999997</v>
      </c>
    </row>
    <row r="32" spans="2:24" x14ac:dyDescent="0.25">
      <c r="B32">
        <v>10.800230000000001</v>
      </c>
      <c r="C32">
        <v>2.1258800000000001E-2</v>
      </c>
      <c r="D32">
        <f t="shared" si="0"/>
        <v>0.850352</v>
      </c>
      <c r="F32">
        <v>9.3002599999999997</v>
      </c>
      <c r="G32">
        <v>0.11782810000000001</v>
      </c>
      <c r="H32">
        <f t="shared" si="1"/>
        <v>4.7131240000000005E-2</v>
      </c>
      <c r="I32">
        <f t="shared" si="2"/>
        <v>0.16495934000000001</v>
      </c>
      <c r="M32">
        <v>9.3002599999999997</v>
      </c>
      <c r="N32">
        <v>0.10298266666666667</v>
      </c>
      <c r="O32">
        <f t="shared" si="3"/>
        <v>0.10298266666666667</v>
      </c>
      <c r="Q32">
        <v>9.3002599999999997</v>
      </c>
      <c r="R32">
        <v>5.2889100000000001E-2</v>
      </c>
      <c r="S32">
        <f t="shared" si="4"/>
        <v>0.21155640000000001</v>
      </c>
      <c r="T32">
        <f t="shared" si="5"/>
        <v>0.31733460000000002</v>
      </c>
      <c r="W32">
        <f>S32+H32</f>
        <v>0.25868764</v>
      </c>
      <c r="X32">
        <f t="shared" si="6"/>
        <v>0.25868764</v>
      </c>
    </row>
    <row r="33" spans="1:24" x14ac:dyDescent="0.25">
      <c r="B33">
        <v>10.900219999999999</v>
      </c>
      <c r="C33">
        <v>2.65641E-2</v>
      </c>
      <c r="D33">
        <f t="shared" si="0"/>
        <v>1.0625640000000001</v>
      </c>
      <c r="F33">
        <v>9.3505800000000008</v>
      </c>
      <c r="G33">
        <v>0.12727540000000001</v>
      </c>
      <c r="H33">
        <f t="shared" si="1"/>
        <v>5.091016000000001E-2</v>
      </c>
      <c r="I33">
        <f t="shared" si="2"/>
        <v>0.17818555999999999</v>
      </c>
      <c r="M33">
        <v>9.3503100000000003</v>
      </c>
      <c r="N33">
        <v>0.13570799999999997</v>
      </c>
      <c r="O33">
        <f t="shared" si="3"/>
        <v>0.13570799999999997</v>
      </c>
      <c r="Q33">
        <v>9.3505800000000008</v>
      </c>
      <c r="R33">
        <v>5.8857100000000002E-2</v>
      </c>
      <c r="S33">
        <f t="shared" si="4"/>
        <v>0.23542840000000001</v>
      </c>
      <c r="T33">
        <f t="shared" si="5"/>
        <v>0.35314260000000003</v>
      </c>
      <c r="W33">
        <f>S33+H33</f>
        <v>0.28633856000000002</v>
      </c>
      <c r="X33">
        <f t="shared" si="6"/>
        <v>0.28633856000000002</v>
      </c>
    </row>
    <row r="34" spans="1:24" x14ac:dyDescent="0.25">
      <c r="B34">
        <v>11.00057</v>
      </c>
      <c r="C34">
        <v>2.72027E-2</v>
      </c>
      <c r="D34">
        <f t="shared" si="0"/>
        <v>1.0881080000000001</v>
      </c>
      <c r="F34">
        <v>9.3998000000000008</v>
      </c>
      <c r="G34">
        <v>0.1407446</v>
      </c>
      <c r="H34">
        <f t="shared" si="1"/>
        <v>5.6297840000000002E-2</v>
      </c>
      <c r="I34">
        <f t="shared" si="2"/>
        <v>0.19704243999999999</v>
      </c>
      <c r="M34">
        <v>9.3995300000000004</v>
      </c>
      <c r="N34">
        <v>0.15217633333333333</v>
      </c>
      <c r="O34">
        <f t="shared" si="3"/>
        <v>0.15217633333333333</v>
      </c>
      <c r="Q34">
        <v>9.3998000000000008</v>
      </c>
      <c r="R34">
        <v>5.4530200000000001E-2</v>
      </c>
      <c r="S34">
        <f t="shared" si="4"/>
        <v>0.2181208</v>
      </c>
      <c r="T34">
        <f t="shared" si="5"/>
        <v>0.32718120000000001</v>
      </c>
      <c r="W34">
        <f>S34+H34</f>
        <v>0.27441863999999999</v>
      </c>
      <c r="X34">
        <f t="shared" si="6"/>
        <v>0.27441863999999999</v>
      </c>
    </row>
    <row r="35" spans="1:24" x14ac:dyDescent="0.25">
      <c r="F35">
        <v>9.4495400000000007</v>
      </c>
      <c r="G35">
        <v>0.14666580000000001</v>
      </c>
      <c r="H35">
        <f t="shared" si="1"/>
        <v>5.8666320000000008E-2</v>
      </c>
      <c r="I35">
        <f t="shared" si="2"/>
        <v>0.20533212000000001</v>
      </c>
      <c r="M35">
        <v>9.4503699999999995</v>
      </c>
      <c r="N35">
        <v>0.16422666666666666</v>
      </c>
      <c r="O35">
        <f t="shared" si="3"/>
        <v>0.16422666666666666</v>
      </c>
      <c r="Q35">
        <v>9.4503699999999995</v>
      </c>
      <c r="R35">
        <v>5.8606100000000001E-2</v>
      </c>
      <c r="S35">
        <f t="shared" si="4"/>
        <v>0.2344244</v>
      </c>
      <c r="T35">
        <f t="shared" si="5"/>
        <v>0.35163660000000002</v>
      </c>
      <c r="W35">
        <f>S35+H35</f>
        <v>0.29309072000000003</v>
      </c>
      <c r="X35">
        <f t="shared" si="6"/>
        <v>0.29309072000000003</v>
      </c>
    </row>
    <row r="36" spans="1:24" x14ac:dyDescent="0.25">
      <c r="B36">
        <v>0.14000000000000001</v>
      </c>
      <c r="F36">
        <v>9.49953</v>
      </c>
      <c r="G36">
        <v>0.15903429999999999</v>
      </c>
      <c r="H36">
        <f t="shared" si="1"/>
        <v>6.3613719999999999E-2</v>
      </c>
      <c r="I36">
        <f t="shared" si="2"/>
        <v>0.22264801999999997</v>
      </c>
      <c r="M36">
        <v>9.49953</v>
      </c>
      <c r="N36">
        <v>0.18298633333333333</v>
      </c>
      <c r="O36">
        <f t="shared" si="3"/>
        <v>0.18298633333333333</v>
      </c>
      <c r="Q36">
        <v>9.49953</v>
      </c>
      <c r="R36">
        <v>7.1083800000000003E-2</v>
      </c>
      <c r="S36">
        <f t="shared" si="4"/>
        <v>0.28433520000000001</v>
      </c>
      <c r="T36">
        <f t="shared" si="5"/>
        <v>0.42650280000000002</v>
      </c>
      <c r="W36">
        <f>S36+H36</f>
        <v>0.34794891999999999</v>
      </c>
      <c r="X36">
        <f t="shared" si="6"/>
        <v>0.34794891999999999</v>
      </c>
    </row>
    <row r="37" spans="1:24" x14ac:dyDescent="0.25">
      <c r="F37">
        <v>9.5497700000000005</v>
      </c>
      <c r="G37">
        <v>0.16432330000000001</v>
      </c>
      <c r="H37">
        <f t="shared" si="1"/>
        <v>6.5729320000000008E-2</v>
      </c>
      <c r="I37">
        <f t="shared" si="2"/>
        <v>0.23005261999999999</v>
      </c>
      <c r="M37">
        <v>9.5497700000000005</v>
      </c>
      <c r="N37">
        <v>0.15161099999999997</v>
      </c>
      <c r="O37">
        <f t="shared" si="3"/>
        <v>0.15161099999999997</v>
      </c>
      <c r="Q37">
        <v>9.5503300000000007</v>
      </c>
      <c r="R37">
        <v>6.8050200000000005E-2</v>
      </c>
      <c r="S37">
        <f t="shared" si="4"/>
        <v>0.27220080000000002</v>
      </c>
      <c r="T37">
        <f t="shared" si="5"/>
        <v>0.40830120000000003</v>
      </c>
      <c r="W37">
        <f>S37+H37</f>
        <v>0.33793012</v>
      </c>
      <c r="X37">
        <f t="shared" si="6"/>
        <v>0.33793012</v>
      </c>
    </row>
    <row r="38" spans="1:24" x14ac:dyDescent="0.25">
      <c r="A38">
        <v>7.9997400000000001</v>
      </c>
      <c r="B38">
        <v>9.904E-4</v>
      </c>
      <c r="C38">
        <f>B38*$B$36</f>
        <v>1.3865600000000002E-4</v>
      </c>
      <c r="F38">
        <v>9.6005400000000005</v>
      </c>
      <c r="G38">
        <v>0.19400339999999999</v>
      </c>
      <c r="H38">
        <f t="shared" si="1"/>
        <v>7.7601360000000008E-2</v>
      </c>
      <c r="I38">
        <f t="shared" si="2"/>
        <v>0.27160475999999995</v>
      </c>
      <c r="M38">
        <v>9.6005400000000005</v>
      </c>
      <c r="N38">
        <v>0.18640433333333331</v>
      </c>
      <c r="O38">
        <f t="shared" si="3"/>
        <v>0.18640433333333331</v>
      </c>
      <c r="Q38">
        <v>9.6008200000000006</v>
      </c>
      <c r="R38">
        <v>7.1776099999999995E-2</v>
      </c>
      <c r="S38">
        <f t="shared" si="4"/>
        <v>0.28710439999999998</v>
      </c>
      <c r="T38">
        <f t="shared" si="5"/>
        <v>0.43065659999999995</v>
      </c>
      <c r="W38">
        <f>S38+H38</f>
        <v>0.36470575999999999</v>
      </c>
      <c r="X38">
        <f t="shared" si="6"/>
        <v>0.36470575999999999</v>
      </c>
    </row>
    <row r="39" spans="1:24" x14ac:dyDescent="0.25">
      <c r="A39">
        <v>8.0997199999999996</v>
      </c>
      <c r="B39">
        <v>3.6337000000000001E-3</v>
      </c>
      <c r="C39">
        <f t="shared" ref="C39:C68" si="7">B39*$B$36</f>
        <v>5.0871800000000002E-4</v>
      </c>
      <c r="F39">
        <v>9.6503999999999994</v>
      </c>
      <c r="G39">
        <v>0.19887089999999999</v>
      </c>
      <c r="H39">
        <f t="shared" si="1"/>
        <v>7.9548359999999999E-2</v>
      </c>
      <c r="I39">
        <f t="shared" si="2"/>
        <v>0.27841925999999995</v>
      </c>
      <c r="M39">
        <v>9.6503999999999994</v>
      </c>
      <c r="N39">
        <v>0.16980833333333334</v>
      </c>
      <c r="O39">
        <f t="shared" si="3"/>
        <v>0.16980833333333334</v>
      </c>
      <c r="Q39">
        <v>9.6492400000000007</v>
      </c>
      <c r="R39">
        <v>7.3979699999999995E-2</v>
      </c>
      <c r="S39">
        <f t="shared" si="4"/>
        <v>0.29591879999999998</v>
      </c>
      <c r="T39">
        <f t="shared" si="5"/>
        <v>0.4438782</v>
      </c>
      <c r="W39">
        <f>S39+H39</f>
        <v>0.37546715999999997</v>
      </c>
      <c r="X39">
        <f t="shared" si="6"/>
        <v>0.37546715999999997</v>
      </c>
    </row>
    <row r="40" spans="1:24" x14ac:dyDescent="0.25">
      <c r="A40">
        <v>8.2001299999999997</v>
      </c>
      <c r="B40">
        <v>4.9395999999999997E-3</v>
      </c>
      <c r="C40">
        <f t="shared" si="7"/>
        <v>6.9154399999999999E-4</v>
      </c>
      <c r="F40">
        <v>9.6993200000000002</v>
      </c>
      <c r="G40">
        <v>0.21441569999999999</v>
      </c>
      <c r="H40">
        <f t="shared" si="1"/>
        <v>8.576628E-2</v>
      </c>
      <c r="I40">
        <f t="shared" si="2"/>
        <v>0.30018197999999996</v>
      </c>
      <c r="M40">
        <v>9.6993200000000002</v>
      </c>
      <c r="N40">
        <v>0.21960433333333337</v>
      </c>
      <c r="O40">
        <f t="shared" si="3"/>
        <v>0.21960433333333337</v>
      </c>
      <c r="Q40">
        <v>9.6993200000000002</v>
      </c>
      <c r="R40">
        <v>7.2332400000000005E-2</v>
      </c>
      <c r="S40">
        <f t="shared" si="4"/>
        <v>0.28932960000000002</v>
      </c>
      <c r="T40">
        <f t="shared" si="5"/>
        <v>0.4339944</v>
      </c>
      <c r="W40">
        <f>S40+H40</f>
        <v>0.37509588000000005</v>
      </c>
      <c r="X40">
        <f t="shared" si="6"/>
        <v>0.37509588000000005</v>
      </c>
    </row>
    <row r="41" spans="1:24" x14ac:dyDescent="0.25">
      <c r="A41">
        <v>8.3000699999999998</v>
      </c>
      <c r="B41">
        <v>8.4416999999999999E-3</v>
      </c>
      <c r="C41">
        <f t="shared" si="7"/>
        <v>1.1818380000000002E-3</v>
      </c>
      <c r="F41">
        <v>9.7505199999999999</v>
      </c>
      <c r="G41">
        <v>0.24368219999999999</v>
      </c>
      <c r="H41">
        <f t="shared" si="1"/>
        <v>9.7472879999999998E-2</v>
      </c>
      <c r="I41">
        <f t="shared" si="2"/>
        <v>0.34115507999999994</v>
      </c>
      <c r="M41">
        <v>9.7505199999999999</v>
      </c>
      <c r="N41">
        <v>0.22329999999999997</v>
      </c>
      <c r="O41">
        <f t="shared" si="3"/>
        <v>0.22329999999999997</v>
      </c>
      <c r="Q41">
        <v>9.7508099999999995</v>
      </c>
      <c r="R41">
        <v>6.6841700000000004E-2</v>
      </c>
      <c r="S41">
        <f t="shared" si="4"/>
        <v>0.26736680000000002</v>
      </c>
      <c r="T41">
        <f t="shared" si="5"/>
        <v>0.40105020000000002</v>
      </c>
      <c r="W41">
        <f>S41+H41</f>
        <v>0.36483968</v>
      </c>
      <c r="X41">
        <f t="shared" si="6"/>
        <v>0.36483968</v>
      </c>
    </row>
    <row r="42" spans="1:24" x14ac:dyDescent="0.25">
      <c r="A42">
        <v>8.4002800000000004</v>
      </c>
      <c r="B42">
        <v>1.3723000000000001E-2</v>
      </c>
      <c r="C42">
        <f t="shared" si="7"/>
        <v>1.9212200000000004E-3</v>
      </c>
      <c r="F42">
        <v>9.80016</v>
      </c>
      <c r="G42">
        <v>0.26011640000000003</v>
      </c>
      <c r="H42">
        <f t="shared" si="1"/>
        <v>0.10404656000000001</v>
      </c>
      <c r="I42">
        <f t="shared" si="2"/>
        <v>0.36416296000000004</v>
      </c>
      <c r="M42">
        <v>9.80016</v>
      </c>
      <c r="N42">
        <v>0.17321066666666665</v>
      </c>
      <c r="O42">
        <f t="shared" si="3"/>
        <v>0.17321066666666665</v>
      </c>
      <c r="Q42">
        <v>9.80016</v>
      </c>
      <c r="R42">
        <v>7.6524499999999995E-2</v>
      </c>
      <c r="S42">
        <f t="shared" si="4"/>
        <v>0.30609799999999998</v>
      </c>
      <c r="T42">
        <f t="shared" si="5"/>
        <v>0.45914699999999997</v>
      </c>
      <c r="W42">
        <f>S42+H42</f>
        <v>0.41014455999999999</v>
      </c>
      <c r="X42">
        <f t="shared" si="6"/>
        <v>0.41014455999999999</v>
      </c>
    </row>
    <row r="43" spans="1:24" x14ac:dyDescent="0.25">
      <c r="A43">
        <v>8.4997799999999994</v>
      </c>
      <c r="B43">
        <v>2.30683E-2</v>
      </c>
      <c r="C43">
        <f t="shared" si="7"/>
        <v>3.2295620000000005E-3</v>
      </c>
      <c r="F43">
        <v>9.85032</v>
      </c>
      <c r="G43">
        <v>0.27045550000000002</v>
      </c>
      <c r="H43">
        <f t="shared" si="1"/>
        <v>0.10818220000000001</v>
      </c>
      <c r="I43">
        <f t="shared" si="2"/>
        <v>0.37863770000000002</v>
      </c>
      <c r="M43">
        <v>9.85032</v>
      </c>
      <c r="N43">
        <v>0.22717466666666666</v>
      </c>
      <c r="O43">
        <f t="shared" si="3"/>
        <v>0.22717466666666666</v>
      </c>
      <c r="Q43">
        <v>9.85032</v>
      </c>
      <c r="R43">
        <v>7.7857899999999994E-2</v>
      </c>
      <c r="S43">
        <f t="shared" si="4"/>
        <v>0.31143159999999998</v>
      </c>
      <c r="T43">
        <f t="shared" si="5"/>
        <v>0.46714739999999999</v>
      </c>
      <c r="W43">
        <f>S43+H43</f>
        <v>0.41961379999999998</v>
      </c>
      <c r="X43">
        <f t="shared" si="6"/>
        <v>0.41961379999999998</v>
      </c>
    </row>
    <row r="44" spans="1:24" x14ac:dyDescent="0.25">
      <c r="A44">
        <v>8.6003000000000007</v>
      </c>
      <c r="B44">
        <v>2.2922600000000001E-2</v>
      </c>
      <c r="C44">
        <f t="shared" si="7"/>
        <v>3.2091640000000005E-3</v>
      </c>
      <c r="F44">
        <v>9.9006799999999995</v>
      </c>
      <c r="G44">
        <v>0.28304289999999999</v>
      </c>
      <c r="H44">
        <f t="shared" si="1"/>
        <v>0.11321716</v>
      </c>
      <c r="I44">
        <f t="shared" si="2"/>
        <v>0.39626005999999997</v>
      </c>
      <c r="M44">
        <v>9.9006799999999995</v>
      </c>
      <c r="N44">
        <v>0.17036733333333332</v>
      </c>
      <c r="O44">
        <f t="shared" si="3"/>
        <v>0.17036733333333332</v>
      </c>
      <c r="Q44">
        <v>9.9006799999999995</v>
      </c>
      <c r="R44">
        <v>7.1584900000000007E-2</v>
      </c>
      <c r="S44">
        <f t="shared" si="4"/>
        <v>0.28633960000000003</v>
      </c>
      <c r="T44">
        <f t="shared" si="5"/>
        <v>0.42950940000000004</v>
      </c>
      <c r="W44">
        <f>S44+H44</f>
        <v>0.39955676000000001</v>
      </c>
      <c r="X44">
        <f t="shared" si="6"/>
        <v>0.39955676000000001</v>
      </c>
    </row>
    <row r="45" spans="1:24" x14ac:dyDescent="0.25">
      <c r="A45">
        <v>8.7001600000000003</v>
      </c>
      <c r="B45">
        <v>2.4699599999999999E-2</v>
      </c>
      <c r="C45">
        <f t="shared" si="7"/>
        <v>3.4579440000000001E-3</v>
      </c>
      <c r="F45">
        <v>9.9500299999999999</v>
      </c>
      <c r="G45">
        <v>0.30945089999999997</v>
      </c>
      <c r="H45">
        <f t="shared" si="1"/>
        <v>0.12378035999999999</v>
      </c>
      <c r="I45">
        <f t="shared" si="2"/>
        <v>0.43323125999999995</v>
      </c>
      <c r="M45">
        <v>9.9497199999999992</v>
      </c>
      <c r="N45">
        <v>0.21391233333333329</v>
      </c>
      <c r="O45">
        <f t="shared" si="3"/>
        <v>0.21391233333333329</v>
      </c>
      <c r="Q45">
        <v>9.9497199999999992</v>
      </c>
      <c r="R45">
        <v>8.0107700000000004E-2</v>
      </c>
      <c r="S45">
        <f t="shared" si="4"/>
        <v>0.32043080000000002</v>
      </c>
      <c r="T45">
        <f t="shared" si="5"/>
        <v>0.48064620000000002</v>
      </c>
      <c r="W45">
        <f>S45+H45</f>
        <v>0.44421115999999999</v>
      </c>
      <c r="X45">
        <f t="shared" si="6"/>
        <v>0.44421115999999999</v>
      </c>
    </row>
    <row r="46" spans="1:24" x14ac:dyDescent="0.25">
      <c r="A46">
        <v>8.7999600000000004</v>
      </c>
      <c r="B46">
        <v>3.5191600000000003E-2</v>
      </c>
      <c r="C46">
        <f t="shared" si="7"/>
        <v>4.9268240000000007E-3</v>
      </c>
      <c r="F46">
        <v>9.9992400000000004</v>
      </c>
      <c r="G46">
        <v>0.32993169999999999</v>
      </c>
      <c r="H46">
        <f t="shared" si="1"/>
        <v>0.13197268000000001</v>
      </c>
      <c r="I46">
        <f t="shared" si="2"/>
        <v>0.46190437999999995</v>
      </c>
      <c r="M46">
        <v>10.00018</v>
      </c>
      <c r="N46">
        <v>0.20681933333333333</v>
      </c>
      <c r="O46">
        <f t="shared" si="3"/>
        <v>0.20681933333333333</v>
      </c>
      <c r="Q46">
        <v>10.00018</v>
      </c>
      <c r="R46">
        <v>8.1305799999999998E-2</v>
      </c>
      <c r="S46">
        <f t="shared" si="4"/>
        <v>0.32522319999999999</v>
      </c>
      <c r="T46">
        <f t="shared" si="5"/>
        <v>0.48783480000000001</v>
      </c>
      <c r="W46">
        <f>S46+H46</f>
        <v>0.45719588</v>
      </c>
      <c r="X46">
        <f t="shared" si="6"/>
        <v>0.45719588</v>
      </c>
    </row>
    <row r="47" spans="1:24" x14ac:dyDescent="0.25">
      <c r="A47">
        <v>8.9001000000000001</v>
      </c>
      <c r="B47">
        <v>3.1226299999999999E-2</v>
      </c>
      <c r="C47">
        <f t="shared" si="7"/>
        <v>4.371682E-3</v>
      </c>
      <c r="F47">
        <v>10.050829999999999</v>
      </c>
      <c r="G47">
        <v>0.35152899999999998</v>
      </c>
      <c r="H47">
        <f t="shared" si="1"/>
        <v>0.1406116</v>
      </c>
      <c r="I47">
        <f t="shared" si="2"/>
        <v>0.49214059999999993</v>
      </c>
      <c r="M47">
        <v>10.05115</v>
      </c>
      <c r="N47">
        <v>0.22661466666666666</v>
      </c>
      <c r="O47">
        <f t="shared" si="3"/>
        <v>0.22661466666666666</v>
      </c>
      <c r="Q47">
        <v>10.05115</v>
      </c>
      <c r="R47">
        <v>6.3116400000000003E-2</v>
      </c>
      <c r="S47">
        <f t="shared" si="4"/>
        <v>0.25246560000000001</v>
      </c>
      <c r="T47">
        <f t="shared" si="5"/>
        <v>0.37869839999999999</v>
      </c>
      <c r="W47">
        <f>S47+H47</f>
        <v>0.39307720000000002</v>
      </c>
      <c r="X47">
        <f t="shared" si="6"/>
        <v>0.39307720000000002</v>
      </c>
    </row>
    <row r="48" spans="1:24" x14ac:dyDescent="0.25">
      <c r="A48">
        <v>8.9995200000000004</v>
      </c>
      <c r="B48">
        <v>4.1294400000000002E-2</v>
      </c>
      <c r="C48">
        <f t="shared" si="7"/>
        <v>5.7812160000000005E-3</v>
      </c>
      <c r="F48">
        <v>10.10042</v>
      </c>
      <c r="G48">
        <v>0.38386870000000001</v>
      </c>
      <c r="H48">
        <f t="shared" si="1"/>
        <v>0.15354748000000001</v>
      </c>
      <c r="I48">
        <f t="shared" si="2"/>
        <v>0.53741618000000002</v>
      </c>
      <c r="M48">
        <v>10.10042</v>
      </c>
      <c r="N48">
        <v>0.22599999999999998</v>
      </c>
      <c r="O48">
        <f t="shared" si="3"/>
        <v>0.22599999999999998</v>
      </c>
      <c r="Q48">
        <v>10.10042</v>
      </c>
      <c r="R48">
        <v>9.6496100000000001E-2</v>
      </c>
      <c r="S48">
        <f t="shared" si="4"/>
        <v>0.38598440000000001</v>
      </c>
      <c r="T48">
        <f t="shared" si="5"/>
        <v>0.57897660000000006</v>
      </c>
      <c r="W48">
        <f>S48+H48</f>
        <v>0.53953187999999996</v>
      </c>
      <c r="X48">
        <f t="shared" si="6"/>
        <v>0.53953187999999996</v>
      </c>
    </row>
    <row r="49" spans="1:24" x14ac:dyDescent="0.25">
      <c r="A49">
        <v>9.0996400000000008</v>
      </c>
      <c r="B49">
        <v>3.9077199999999999E-2</v>
      </c>
      <c r="C49">
        <f t="shared" si="7"/>
        <v>5.4708080000000006E-3</v>
      </c>
      <c r="F49">
        <v>10.150180000000001</v>
      </c>
      <c r="G49">
        <v>0.41673120000000002</v>
      </c>
      <c r="H49">
        <f t="shared" si="1"/>
        <v>0.16669248000000003</v>
      </c>
      <c r="I49">
        <f t="shared" si="2"/>
        <v>0.58342368</v>
      </c>
      <c r="M49">
        <v>10.150180000000001</v>
      </c>
      <c r="N49">
        <v>0.25528599999999996</v>
      </c>
      <c r="O49">
        <f t="shared" si="3"/>
        <v>0.25528599999999996</v>
      </c>
      <c r="Q49">
        <v>10.150180000000001</v>
      </c>
      <c r="R49">
        <v>9.7946699999999998E-2</v>
      </c>
      <c r="S49">
        <f t="shared" si="4"/>
        <v>0.39178679999999999</v>
      </c>
      <c r="T49">
        <f t="shared" si="5"/>
        <v>0.58768019999999999</v>
      </c>
      <c r="W49">
        <f>S49+H49</f>
        <v>0.55847928000000002</v>
      </c>
      <c r="X49">
        <f t="shared" si="6"/>
        <v>0.55847928000000002</v>
      </c>
    </row>
    <row r="50" spans="1:24" x14ac:dyDescent="0.25">
      <c r="A50">
        <v>9.1996500000000001</v>
      </c>
      <c r="B50">
        <v>4.9477399999999998E-2</v>
      </c>
      <c r="C50">
        <f t="shared" si="7"/>
        <v>6.9268360000000005E-3</v>
      </c>
      <c r="F50">
        <v>10.199450000000001</v>
      </c>
      <c r="G50">
        <v>0.45271610000000001</v>
      </c>
      <c r="H50">
        <f t="shared" si="1"/>
        <v>0.18108644000000002</v>
      </c>
      <c r="I50">
        <f t="shared" si="2"/>
        <v>0.63380254000000003</v>
      </c>
      <c r="M50">
        <v>10.199450000000001</v>
      </c>
      <c r="N50">
        <v>0.29394966666666666</v>
      </c>
      <c r="O50">
        <f t="shared" si="3"/>
        <v>0.29394966666666666</v>
      </c>
      <c r="Q50">
        <v>10.199450000000001</v>
      </c>
      <c r="R50">
        <v>0.1041258</v>
      </c>
      <c r="S50">
        <f t="shared" si="4"/>
        <v>0.41650320000000002</v>
      </c>
      <c r="T50">
        <f t="shared" si="5"/>
        <v>0.62475480000000005</v>
      </c>
      <c r="W50">
        <f>S50+H50</f>
        <v>0.59758964000000003</v>
      </c>
      <c r="X50">
        <f t="shared" si="6"/>
        <v>0.59758964000000003</v>
      </c>
    </row>
    <row r="51" spans="1:24" x14ac:dyDescent="0.25">
      <c r="A51">
        <v>9.3002599999999997</v>
      </c>
      <c r="B51">
        <v>5.0444200000000002E-2</v>
      </c>
      <c r="C51">
        <f t="shared" si="7"/>
        <v>7.0621880000000005E-3</v>
      </c>
      <c r="F51">
        <v>10.24987</v>
      </c>
      <c r="G51">
        <v>0.47366029999999998</v>
      </c>
      <c r="H51">
        <f t="shared" si="1"/>
        <v>0.18946412000000001</v>
      </c>
      <c r="I51">
        <f t="shared" si="2"/>
        <v>0.66312441999999994</v>
      </c>
      <c r="M51">
        <v>10.24987</v>
      </c>
      <c r="N51">
        <v>0.2808296666666667</v>
      </c>
      <c r="O51">
        <f t="shared" si="3"/>
        <v>0.2808296666666667</v>
      </c>
      <c r="Q51">
        <v>10.24987</v>
      </c>
      <c r="R51">
        <v>0.1070271</v>
      </c>
      <c r="S51">
        <f t="shared" si="4"/>
        <v>0.4281084</v>
      </c>
      <c r="T51">
        <f t="shared" si="5"/>
        <v>0.64216260000000003</v>
      </c>
      <c r="W51">
        <f>S51+H51</f>
        <v>0.61757251999999996</v>
      </c>
      <c r="X51">
        <f t="shared" si="6"/>
        <v>0.61757251999999996</v>
      </c>
    </row>
    <row r="52" spans="1:24" x14ac:dyDescent="0.25">
      <c r="A52">
        <v>9.4000699999999995</v>
      </c>
      <c r="B52">
        <v>4.8505600000000003E-2</v>
      </c>
      <c r="C52">
        <f t="shared" si="7"/>
        <v>6.7907840000000011E-3</v>
      </c>
      <c r="F52">
        <v>10.30012</v>
      </c>
      <c r="G52">
        <v>0.49414720000000001</v>
      </c>
      <c r="H52">
        <f t="shared" si="1"/>
        <v>0.19765888000000001</v>
      </c>
      <c r="I52">
        <f t="shared" si="2"/>
        <v>0.69180607999999999</v>
      </c>
      <c r="M52">
        <v>10.30012</v>
      </c>
      <c r="N52">
        <v>0.32056400000000002</v>
      </c>
      <c r="O52">
        <f t="shared" si="3"/>
        <v>0.32056400000000002</v>
      </c>
      <c r="Q52">
        <v>10.30012</v>
      </c>
      <c r="R52">
        <v>0.1143549</v>
      </c>
      <c r="S52">
        <f t="shared" si="4"/>
        <v>0.45741959999999998</v>
      </c>
      <c r="T52">
        <f t="shared" si="5"/>
        <v>0.6861294</v>
      </c>
      <c r="W52">
        <f>S52+H52</f>
        <v>0.65507848000000002</v>
      </c>
      <c r="X52">
        <f t="shared" si="6"/>
        <v>0.65507848000000002</v>
      </c>
    </row>
    <row r="53" spans="1:24" x14ac:dyDescent="0.25">
      <c r="A53">
        <v>9.5003700000000002</v>
      </c>
      <c r="B53">
        <v>5.7065400000000002E-2</v>
      </c>
      <c r="C53">
        <f t="shared" si="7"/>
        <v>7.9891560000000007E-3</v>
      </c>
      <c r="F53">
        <v>10.349869999999999</v>
      </c>
      <c r="G53">
        <v>0.52430920000000003</v>
      </c>
      <c r="H53">
        <f t="shared" si="1"/>
        <v>0.20972368000000002</v>
      </c>
      <c r="I53">
        <f t="shared" si="2"/>
        <v>0.73403288</v>
      </c>
      <c r="M53">
        <v>10.349539999999999</v>
      </c>
      <c r="N53">
        <v>0.29704266666666662</v>
      </c>
      <c r="O53">
        <f t="shared" si="3"/>
        <v>0.29704266666666662</v>
      </c>
      <c r="Q53">
        <v>10.349539999999999</v>
      </c>
      <c r="R53">
        <v>0.11684650000000001</v>
      </c>
      <c r="S53">
        <f t="shared" si="4"/>
        <v>0.46738600000000002</v>
      </c>
      <c r="T53">
        <f t="shared" si="5"/>
        <v>0.70107900000000001</v>
      </c>
      <c r="W53">
        <f>S53+H53</f>
        <v>0.67710968000000005</v>
      </c>
      <c r="X53">
        <f t="shared" si="6"/>
        <v>0.67710968000000005</v>
      </c>
    </row>
    <row r="54" spans="1:24" x14ac:dyDescent="0.25">
      <c r="A54">
        <v>9.6008200000000006</v>
      </c>
      <c r="B54">
        <v>6.0090699999999997E-2</v>
      </c>
      <c r="C54">
        <f t="shared" si="7"/>
        <v>8.4126979999999997E-3</v>
      </c>
      <c r="F54">
        <v>10.39977</v>
      </c>
      <c r="G54">
        <v>0.54491970000000001</v>
      </c>
      <c r="H54">
        <f t="shared" si="1"/>
        <v>0.21796788</v>
      </c>
      <c r="I54">
        <f t="shared" si="2"/>
        <v>0.76288758000000001</v>
      </c>
      <c r="M54">
        <v>10.39977</v>
      </c>
      <c r="N54">
        <v>0.318772</v>
      </c>
      <c r="O54">
        <f t="shared" si="3"/>
        <v>0.318772</v>
      </c>
      <c r="Q54">
        <v>10.39977</v>
      </c>
      <c r="R54">
        <v>0.1212636</v>
      </c>
      <c r="S54">
        <f t="shared" si="4"/>
        <v>0.4850544</v>
      </c>
      <c r="T54">
        <f t="shared" si="5"/>
        <v>0.72758159999999994</v>
      </c>
      <c r="W54">
        <f>S54+H54</f>
        <v>0.70302228</v>
      </c>
      <c r="X54">
        <f t="shared" si="6"/>
        <v>0.70302228</v>
      </c>
    </row>
    <row r="55" spans="1:24" x14ac:dyDescent="0.25">
      <c r="A55">
        <v>9.7004900000000003</v>
      </c>
      <c r="B55">
        <v>7.6702300000000001E-2</v>
      </c>
      <c r="C55">
        <f t="shared" si="7"/>
        <v>1.0738322000000002E-2</v>
      </c>
      <c r="F55">
        <v>10.44947</v>
      </c>
      <c r="G55">
        <v>0.55335959999999995</v>
      </c>
      <c r="H55">
        <f t="shared" si="1"/>
        <v>0.22134383999999999</v>
      </c>
      <c r="I55">
        <f t="shared" si="2"/>
        <v>0.77470343999999991</v>
      </c>
      <c r="M55">
        <v>10.44947</v>
      </c>
      <c r="N55">
        <v>0.308006</v>
      </c>
      <c r="O55">
        <f t="shared" si="3"/>
        <v>0.308006</v>
      </c>
      <c r="Q55">
        <v>10.4498</v>
      </c>
      <c r="R55">
        <v>0.1238745</v>
      </c>
      <c r="S55">
        <f t="shared" si="4"/>
        <v>0.49549799999999999</v>
      </c>
      <c r="T55">
        <f t="shared" si="5"/>
        <v>0.74324699999999999</v>
      </c>
      <c r="W55">
        <f>S55+H55</f>
        <v>0.71684183999999995</v>
      </c>
      <c r="X55">
        <f t="shared" si="6"/>
        <v>0.71684183999999995</v>
      </c>
    </row>
    <row r="56" spans="1:24" x14ac:dyDescent="0.25">
      <c r="A56">
        <v>9.8004599999999993</v>
      </c>
      <c r="B56">
        <v>7.6744000000000007E-2</v>
      </c>
      <c r="C56">
        <f t="shared" si="7"/>
        <v>1.0744160000000003E-2</v>
      </c>
      <c r="F56">
        <v>10.50033</v>
      </c>
      <c r="G56">
        <v>0.56372770000000005</v>
      </c>
      <c r="H56">
        <f t="shared" si="1"/>
        <v>0.22549108000000004</v>
      </c>
      <c r="I56">
        <f t="shared" si="2"/>
        <v>0.78921878000000001</v>
      </c>
      <c r="M56">
        <v>10.49999</v>
      </c>
      <c r="N56">
        <v>0.31748899999999997</v>
      </c>
      <c r="O56">
        <f t="shared" si="3"/>
        <v>0.31748899999999997</v>
      </c>
      <c r="Q56">
        <v>10.49999</v>
      </c>
      <c r="R56">
        <v>0.13050610000000001</v>
      </c>
      <c r="S56">
        <f t="shared" si="4"/>
        <v>0.52202440000000006</v>
      </c>
      <c r="T56">
        <f t="shared" si="5"/>
        <v>0.78303660000000008</v>
      </c>
      <c r="W56">
        <f>S56+H56</f>
        <v>0.74751548000000012</v>
      </c>
      <c r="X56">
        <f t="shared" si="6"/>
        <v>0.74751548000000012</v>
      </c>
    </row>
    <row r="57" spans="1:24" x14ac:dyDescent="0.25">
      <c r="A57">
        <v>9.8997700000000002</v>
      </c>
      <c r="B57">
        <v>8.2983000000000001E-2</v>
      </c>
      <c r="C57">
        <f t="shared" si="7"/>
        <v>1.1617620000000002E-2</v>
      </c>
      <c r="F57">
        <v>10.54996</v>
      </c>
      <c r="G57">
        <v>0.59591130000000003</v>
      </c>
      <c r="H57">
        <f t="shared" si="1"/>
        <v>0.23836452000000002</v>
      </c>
      <c r="I57">
        <f t="shared" si="2"/>
        <v>0.83427582</v>
      </c>
      <c r="M57">
        <v>10.54996</v>
      </c>
      <c r="N57">
        <v>0.30073433333333327</v>
      </c>
      <c r="O57">
        <f t="shared" si="3"/>
        <v>0.30073433333333327</v>
      </c>
      <c r="Q57">
        <v>10.54996</v>
      </c>
      <c r="R57">
        <v>0.13503009999999999</v>
      </c>
      <c r="S57">
        <f t="shared" si="4"/>
        <v>0.54012039999999994</v>
      </c>
      <c r="T57">
        <f t="shared" si="5"/>
        <v>0.81018059999999992</v>
      </c>
      <c r="W57">
        <f>S57+H57</f>
        <v>0.77848491999999991</v>
      </c>
      <c r="X57">
        <f t="shared" si="6"/>
        <v>0.77848491999999991</v>
      </c>
    </row>
    <row r="58" spans="1:24" x14ac:dyDescent="0.25">
      <c r="A58">
        <v>9.99986</v>
      </c>
      <c r="B58">
        <v>0.1061797</v>
      </c>
      <c r="C58">
        <f t="shared" si="7"/>
        <v>1.4865158000000002E-2</v>
      </c>
      <c r="F58">
        <v>10.599360000000001</v>
      </c>
      <c r="G58">
        <v>0.61993889999999996</v>
      </c>
      <c r="H58">
        <f t="shared" si="1"/>
        <v>0.24797555999999998</v>
      </c>
      <c r="I58">
        <f t="shared" si="2"/>
        <v>0.86791445999999994</v>
      </c>
      <c r="M58">
        <v>10.60041</v>
      </c>
      <c r="N58">
        <v>0.38909733333333341</v>
      </c>
      <c r="O58">
        <f t="shared" si="3"/>
        <v>0.38909733333333341</v>
      </c>
      <c r="Q58">
        <v>10.60041</v>
      </c>
      <c r="R58">
        <v>0.14581749999999999</v>
      </c>
      <c r="S58">
        <f t="shared" si="4"/>
        <v>0.58326999999999996</v>
      </c>
      <c r="T58">
        <f t="shared" si="5"/>
        <v>0.87490499999999993</v>
      </c>
      <c r="W58">
        <f>S58+H58</f>
        <v>0.83124555999999994</v>
      </c>
      <c r="X58">
        <f t="shared" si="6"/>
        <v>0.83124555999999994</v>
      </c>
    </row>
    <row r="59" spans="1:24" x14ac:dyDescent="0.25">
      <c r="A59">
        <v>10.100099999999999</v>
      </c>
      <c r="B59">
        <v>0.1110458</v>
      </c>
      <c r="C59">
        <f t="shared" si="7"/>
        <v>1.5546412000000001E-2</v>
      </c>
      <c r="F59">
        <v>10.65099</v>
      </c>
      <c r="G59">
        <v>0.67850670000000002</v>
      </c>
      <c r="H59">
        <f t="shared" si="1"/>
        <v>0.27140268000000001</v>
      </c>
      <c r="I59">
        <f t="shared" si="2"/>
        <v>0.94990937999999991</v>
      </c>
      <c r="M59">
        <v>10.650639999999999</v>
      </c>
      <c r="N59">
        <v>0.35206899999999997</v>
      </c>
      <c r="O59">
        <f t="shared" si="3"/>
        <v>0.35206899999999997</v>
      </c>
      <c r="Q59">
        <v>10.65099</v>
      </c>
      <c r="R59">
        <v>0.15033530000000001</v>
      </c>
      <c r="S59">
        <f t="shared" si="4"/>
        <v>0.60134120000000002</v>
      </c>
      <c r="T59">
        <f t="shared" si="5"/>
        <v>0.90201180000000003</v>
      </c>
      <c r="W59">
        <f>S59+H59</f>
        <v>0.87274388000000003</v>
      </c>
      <c r="X59">
        <f t="shared" si="6"/>
        <v>0.87274388000000003</v>
      </c>
    </row>
    <row r="60" spans="1:24" x14ac:dyDescent="0.25">
      <c r="A60">
        <v>10.200419999999999</v>
      </c>
      <c r="B60">
        <v>0.12053899999999999</v>
      </c>
      <c r="C60">
        <f t="shared" si="7"/>
        <v>1.6875460000000002E-2</v>
      </c>
      <c r="F60">
        <v>10.699920000000001</v>
      </c>
      <c r="G60">
        <v>0.71320110000000003</v>
      </c>
      <c r="H60">
        <f t="shared" si="1"/>
        <v>0.28528044000000002</v>
      </c>
      <c r="I60">
        <f t="shared" si="2"/>
        <v>0.99848154</v>
      </c>
      <c r="M60">
        <v>10.700279999999999</v>
      </c>
      <c r="N60">
        <v>0.41598133333333331</v>
      </c>
      <c r="O60">
        <f t="shared" si="3"/>
        <v>0.41598133333333331</v>
      </c>
      <c r="Q60">
        <v>10.700279999999999</v>
      </c>
      <c r="R60">
        <v>0.1487166</v>
      </c>
      <c r="S60">
        <f t="shared" si="4"/>
        <v>0.59486640000000002</v>
      </c>
      <c r="T60">
        <f t="shared" si="5"/>
        <v>0.89229960000000008</v>
      </c>
      <c r="W60">
        <f>S60+H60</f>
        <v>0.8801468400000001</v>
      </c>
      <c r="X60">
        <f t="shared" si="6"/>
        <v>0.8801468400000001</v>
      </c>
    </row>
    <row r="61" spans="1:24" x14ac:dyDescent="0.25">
      <c r="A61">
        <v>10.29979</v>
      </c>
      <c r="B61">
        <v>0.12537229999999999</v>
      </c>
      <c r="C61">
        <f t="shared" si="7"/>
        <v>1.7552122E-2</v>
      </c>
      <c r="F61">
        <v>10.751099999999999</v>
      </c>
      <c r="G61">
        <v>0.76808790000000005</v>
      </c>
      <c r="H61">
        <f t="shared" si="1"/>
        <v>0.30723516000000006</v>
      </c>
      <c r="I61">
        <f t="shared" si="2"/>
        <v>1.0753230599999999</v>
      </c>
      <c r="M61">
        <v>10.75038</v>
      </c>
      <c r="N61">
        <v>0.40532999999999997</v>
      </c>
      <c r="O61">
        <f t="shared" si="3"/>
        <v>0.40532999999999997</v>
      </c>
      <c r="Q61">
        <v>10.751099999999999</v>
      </c>
      <c r="R61">
        <v>0.15953970000000001</v>
      </c>
      <c r="S61">
        <f t="shared" si="4"/>
        <v>0.63815880000000003</v>
      </c>
      <c r="T61">
        <f t="shared" si="5"/>
        <v>0.95723820000000004</v>
      </c>
      <c r="W61">
        <f>S61+H61</f>
        <v>0.94539396000000009</v>
      </c>
      <c r="X61">
        <f t="shared" si="6"/>
        <v>0.94539396000000009</v>
      </c>
    </row>
    <row r="62" spans="1:24" x14ac:dyDescent="0.25">
      <c r="A62">
        <v>10.4001</v>
      </c>
      <c r="B62">
        <v>0.1302278</v>
      </c>
      <c r="C62">
        <f t="shared" si="7"/>
        <v>1.8231892000000003E-2</v>
      </c>
      <c r="F62">
        <v>10.7995</v>
      </c>
      <c r="G62">
        <v>0.87884289999999998</v>
      </c>
      <c r="H62">
        <f t="shared" si="1"/>
        <v>0.35153716000000002</v>
      </c>
      <c r="I62">
        <f t="shared" si="2"/>
        <v>1.2303800599999999</v>
      </c>
      <c r="M62">
        <v>10.7995</v>
      </c>
      <c r="N62">
        <v>0.38038666666666671</v>
      </c>
      <c r="O62">
        <f t="shared" si="3"/>
        <v>0.38038666666666671</v>
      </c>
      <c r="Q62">
        <v>10.7995</v>
      </c>
      <c r="R62">
        <v>0.150533</v>
      </c>
      <c r="S62">
        <f t="shared" si="4"/>
        <v>0.602132</v>
      </c>
      <c r="T62">
        <f t="shared" si="5"/>
        <v>0.90319799999999995</v>
      </c>
      <c r="W62">
        <f>S62+H62</f>
        <v>0.95366916000000002</v>
      </c>
      <c r="X62">
        <f t="shared" si="6"/>
        <v>0.95366916000000002</v>
      </c>
    </row>
    <row r="63" spans="1:24" x14ac:dyDescent="0.25">
      <c r="A63">
        <v>10.49999</v>
      </c>
      <c r="B63">
        <v>0.1303136</v>
      </c>
      <c r="C63">
        <f t="shared" si="7"/>
        <v>1.8243904000000002E-2</v>
      </c>
      <c r="F63">
        <v>10.849080000000001</v>
      </c>
      <c r="G63">
        <v>0.96302659999999995</v>
      </c>
      <c r="H63">
        <f t="shared" si="1"/>
        <v>0.38521063999999999</v>
      </c>
      <c r="I63">
        <f t="shared" si="2"/>
        <v>1.3482372399999998</v>
      </c>
      <c r="M63">
        <v>10.85018</v>
      </c>
      <c r="N63">
        <v>0.39787299999999998</v>
      </c>
      <c r="O63">
        <f t="shared" si="3"/>
        <v>0.39787299999999998</v>
      </c>
      <c r="Q63">
        <v>10.85018</v>
      </c>
      <c r="R63">
        <v>0.16159519999999999</v>
      </c>
      <c r="S63">
        <f t="shared" si="4"/>
        <v>0.64638079999999998</v>
      </c>
      <c r="T63">
        <f t="shared" si="5"/>
        <v>0.96957119999999997</v>
      </c>
      <c r="W63">
        <f>S63+H63</f>
        <v>1.0315914399999999</v>
      </c>
      <c r="X63">
        <f t="shared" si="6"/>
        <v>1.0315914399999999</v>
      </c>
    </row>
    <row r="64" spans="1:24" x14ac:dyDescent="0.25">
      <c r="A64">
        <v>10.60041</v>
      </c>
      <c r="B64">
        <v>0.13498479999999999</v>
      </c>
      <c r="C64">
        <f t="shared" si="7"/>
        <v>1.8897872E-2</v>
      </c>
      <c r="F64">
        <v>10.90096</v>
      </c>
      <c r="G64">
        <v>1.1086677</v>
      </c>
      <c r="H64">
        <f t="shared" si="1"/>
        <v>0.44346708000000001</v>
      </c>
      <c r="I64">
        <f t="shared" si="2"/>
        <v>1.55213478</v>
      </c>
      <c r="M64">
        <v>10.90096</v>
      </c>
      <c r="N64">
        <v>0.40606700000000001</v>
      </c>
      <c r="O64">
        <f t="shared" si="3"/>
        <v>0.40606700000000001</v>
      </c>
      <c r="Q64">
        <v>10.90096</v>
      </c>
      <c r="R64">
        <v>0.1663394</v>
      </c>
      <c r="S64">
        <f t="shared" si="4"/>
        <v>0.66535759999999999</v>
      </c>
      <c r="T64">
        <f t="shared" si="5"/>
        <v>0.99803639999999993</v>
      </c>
      <c r="W64">
        <f>S64+H64</f>
        <v>1.1088246800000001</v>
      </c>
      <c r="X64">
        <f t="shared" si="6"/>
        <v>1.1088246800000001</v>
      </c>
    </row>
    <row r="65" spans="1:24" x14ac:dyDescent="0.25">
      <c r="A65">
        <v>10.699920000000001</v>
      </c>
      <c r="B65">
        <v>0.1563504</v>
      </c>
      <c r="C65">
        <f t="shared" si="7"/>
        <v>2.1889056E-2</v>
      </c>
      <c r="F65">
        <v>10.94886</v>
      </c>
      <c r="G65">
        <v>1.1841614</v>
      </c>
      <c r="H65">
        <f t="shared" si="1"/>
        <v>0.47366456000000001</v>
      </c>
      <c r="I65">
        <f t="shared" si="2"/>
        <v>1.65782596</v>
      </c>
      <c r="M65">
        <v>10.94923</v>
      </c>
      <c r="N65">
        <v>0.41004866666666667</v>
      </c>
      <c r="O65">
        <f t="shared" si="3"/>
        <v>0.41004866666666667</v>
      </c>
      <c r="Q65">
        <v>10.94923</v>
      </c>
      <c r="R65">
        <v>0.1755285</v>
      </c>
      <c r="S65">
        <f t="shared" si="4"/>
        <v>0.70211400000000002</v>
      </c>
      <c r="T65">
        <f t="shared" si="5"/>
        <v>1.0531710000000001</v>
      </c>
      <c r="W65">
        <f>S65+H65</f>
        <v>1.1757785599999999</v>
      </c>
      <c r="X65">
        <f t="shared" si="6"/>
        <v>1.1757785599999999</v>
      </c>
    </row>
    <row r="66" spans="1:24" x14ac:dyDescent="0.25">
      <c r="A66">
        <v>10.80059</v>
      </c>
      <c r="B66">
        <v>0.16187319999999999</v>
      </c>
      <c r="C66">
        <f t="shared" si="7"/>
        <v>2.2662248000000003E-2</v>
      </c>
      <c r="F66">
        <v>10.99906</v>
      </c>
      <c r="G66">
        <v>1.3139578999999999</v>
      </c>
      <c r="H66">
        <f t="shared" si="1"/>
        <v>0.52558315999999994</v>
      </c>
      <c r="I66">
        <f t="shared" si="2"/>
        <v>1.8395410599999997</v>
      </c>
      <c r="M66">
        <v>11.00057</v>
      </c>
      <c r="N66">
        <v>0.4349406666666667</v>
      </c>
      <c r="O66">
        <f t="shared" si="3"/>
        <v>0.4349406666666667</v>
      </c>
      <c r="Q66">
        <v>10.99906</v>
      </c>
      <c r="R66">
        <v>0.1761665</v>
      </c>
      <c r="S66">
        <f t="shared" si="4"/>
        <v>0.70466600000000001</v>
      </c>
      <c r="T66">
        <f t="shared" si="5"/>
        <v>1.056999</v>
      </c>
      <c r="W66">
        <f>S66+H66</f>
        <v>1.2302491600000001</v>
      </c>
      <c r="X66">
        <f t="shared" si="6"/>
        <v>1.2302491600000001</v>
      </c>
    </row>
    <row r="67" spans="1:24" x14ac:dyDescent="0.25">
      <c r="A67">
        <v>10.900589999999999</v>
      </c>
      <c r="B67">
        <v>0.17439869999999999</v>
      </c>
      <c r="C67">
        <f t="shared" si="7"/>
        <v>2.4415818000000002E-2</v>
      </c>
      <c r="F67">
        <v>11.05087</v>
      </c>
      <c r="G67">
        <v>1.4284437000000001</v>
      </c>
      <c r="H67">
        <f t="shared" si="1"/>
        <v>0.5713774800000001</v>
      </c>
      <c r="I67">
        <f t="shared" si="2"/>
        <v>1.9998211800000001</v>
      </c>
      <c r="Q67">
        <v>11.05087</v>
      </c>
      <c r="R67">
        <v>0.18</v>
      </c>
      <c r="S67">
        <f t="shared" si="4"/>
        <v>0.72</v>
      </c>
      <c r="T67">
        <f t="shared" si="5"/>
        <v>1.08</v>
      </c>
      <c r="W67">
        <f>S67+H67</f>
        <v>1.29137748</v>
      </c>
      <c r="X67">
        <f t="shared" si="6"/>
        <v>1.29137748</v>
      </c>
    </row>
    <row r="68" spans="1:24" x14ac:dyDescent="0.25">
      <c r="A68">
        <v>11.00057</v>
      </c>
      <c r="B68">
        <v>0.19804189999999999</v>
      </c>
      <c r="C68">
        <f t="shared" si="7"/>
        <v>2.7725866000000002E-2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2iodonaphthalene_c2h2_8-11eV_0p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dpark_000</dc:creator>
  <cp:lastModifiedBy>dparker3@hawaii.edu</cp:lastModifiedBy>
  <dcterms:created xsi:type="dcterms:W3CDTF">2014-10-21T00:49:48Z</dcterms:created>
  <dcterms:modified xsi:type="dcterms:W3CDTF">2014-10-26T23:55:12Z</dcterms:modified>
</cp:coreProperties>
</file>